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ko-dhrywna\Desktop\"/>
    </mc:Choice>
  </mc:AlternateContent>
  <xr:revisionPtr revIDLastSave="0" documentId="8_{788A0ADF-6652-4577-BEF6-AECD3D9C369F}" xr6:coauthVersionLast="47" xr6:coauthVersionMax="47" xr10:uidLastSave="{00000000-0000-0000-0000-000000000000}"/>
  <bookViews>
    <workbookView xWindow="-120" yWindow="-120" windowWidth="29040" windowHeight="15720" activeTab="7" xr2:uid="{00000000-000D-0000-FFFF-FFFF00000000}"/>
  </bookViews>
  <sheets>
    <sheet name="C" sheetId="5" r:id="rId1"/>
    <sheet name="D" sheetId="6" r:id="rId2"/>
    <sheet name="E" sheetId="7" r:id="rId3"/>
    <sheet name="F" sheetId="8" r:id="rId4"/>
    <sheet name="G" sheetId="9" r:id="rId5"/>
    <sheet name="H" sheetId="3" r:id="rId6"/>
    <sheet name="I" sheetId="4" r:id="rId7"/>
    <sheet name="W" sheetId="10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10" l="1"/>
  <c r="K7" i="10"/>
  <c r="J7" i="10"/>
  <c r="L7" i="10" s="1"/>
</calcChain>
</file>

<file path=xl/sharedStrings.xml><?xml version="1.0" encoding="utf-8"?>
<sst xmlns="http://schemas.openxmlformats.org/spreadsheetml/2006/main" count="2094" uniqueCount="559">
  <si>
    <t>Rej. M.</t>
  </si>
  <si>
    <t>Adres budynku - ulica</t>
  </si>
  <si>
    <t>Nr bud.</t>
  </si>
  <si>
    <t>Obręb</t>
  </si>
  <si>
    <t>Arkusz mapy</t>
  </si>
  <si>
    <t>Numer działki</t>
  </si>
  <si>
    <r>
      <t>Tereny zewn. do sprzątania m</t>
    </r>
    <r>
      <rPr>
        <b/>
        <vertAlign val="superscript"/>
        <sz val="8"/>
        <color indexed="8"/>
        <rFont val="Arial"/>
        <family val="2"/>
        <charset val="238"/>
      </rPr>
      <t>2</t>
    </r>
  </si>
  <si>
    <r>
      <t>Chodniki sprzątane m</t>
    </r>
    <r>
      <rPr>
        <b/>
        <vertAlign val="superscript"/>
        <sz val="8"/>
        <color indexed="8"/>
        <rFont val="Arial"/>
        <family val="2"/>
        <charset val="238"/>
      </rPr>
      <t>2</t>
    </r>
  </si>
  <si>
    <t>RAZEM do sprzątania 3 x tyg.</t>
  </si>
  <si>
    <t>RAZEM do sprzątania 1 x tyg.</t>
  </si>
  <si>
    <t>Suma:</t>
  </si>
  <si>
    <t>10</t>
  </si>
  <si>
    <t>14</t>
  </si>
  <si>
    <t>17\2</t>
  </si>
  <si>
    <t>65\4</t>
  </si>
  <si>
    <t>A</t>
  </si>
  <si>
    <t>164</t>
  </si>
  <si>
    <t>10\2</t>
  </si>
  <si>
    <t>10\9</t>
  </si>
  <si>
    <t>B</t>
  </si>
  <si>
    <t>16\2</t>
  </si>
  <si>
    <t>4</t>
  </si>
  <si>
    <t>5</t>
  </si>
  <si>
    <t>25</t>
  </si>
  <si>
    <t>6\2</t>
  </si>
  <si>
    <t>39</t>
  </si>
  <si>
    <t>40</t>
  </si>
  <si>
    <t>23</t>
  </si>
  <si>
    <t>Trzebnicka</t>
  </si>
  <si>
    <t>19\2</t>
  </si>
  <si>
    <t>Lp.</t>
  </si>
  <si>
    <t>Częstotliwość sprzątania               (x w tygodniu)</t>
  </si>
  <si>
    <t>15</t>
  </si>
  <si>
    <t>11\11</t>
  </si>
  <si>
    <t>34</t>
  </si>
  <si>
    <t>2</t>
  </si>
  <si>
    <t>25\2</t>
  </si>
  <si>
    <t>53</t>
  </si>
  <si>
    <t>32\4</t>
  </si>
  <si>
    <t>15\1</t>
  </si>
  <si>
    <t>6</t>
  </si>
  <si>
    <t>25\11</t>
  </si>
  <si>
    <t>40\2</t>
  </si>
  <si>
    <t>9</t>
  </si>
  <si>
    <t>33</t>
  </si>
  <si>
    <t>102\5</t>
  </si>
  <si>
    <t>16</t>
  </si>
  <si>
    <t>67\4</t>
  </si>
  <si>
    <t>18\2</t>
  </si>
  <si>
    <t>75\1</t>
  </si>
  <si>
    <t>38\2</t>
  </si>
  <si>
    <t>20\13</t>
  </si>
  <si>
    <t>100\3</t>
  </si>
  <si>
    <t>14\2</t>
  </si>
  <si>
    <t>31\2</t>
  </si>
  <si>
    <t>12\2</t>
  </si>
  <si>
    <t>38\3</t>
  </si>
  <si>
    <t>2\2</t>
  </si>
  <si>
    <t>23\2</t>
  </si>
  <si>
    <t>11\2</t>
  </si>
  <si>
    <t>38</t>
  </si>
  <si>
    <t>15\2</t>
  </si>
  <si>
    <t>Wykaz terenów zewnętrznych - dzielnica Śródmieście - Rejon C</t>
  </si>
  <si>
    <t>C</t>
  </si>
  <si>
    <t>8-go Maja</t>
  </si>
  <si>
    <t>Sępolno</t>
  </si>
  <si>
    <t>5\3</t>
  </si>
  <si>
    <t>4\2</t>
  </si>
  <si>
    <t>37\28</t>
  </si>
  <si>
    <t>66\93</t>
  </si>
  <si>
    <t>Abramowskiego</t>
  </si>
  <si>
    <t>Biskupin</t>
  </si>
  <si>
    <t>50\23, 50\19</t>
  </si>
  <si>
    <t>Baudouina de Courtenay</t>
  </si>
  <si>
    <t>Zacisze</t>
  </si>
  <si>
    <t>12\4</t>
  </si>
  <si>
    <t>Becka</t>
  </si>
  <si>
    <t>86\12</t>
  </si>
  <si>
    <t>Braci Gierymskich</t>
  </si>
  <si>
    <t>Bartoszowice</t>
  </si>
  <si>
    <t>Brandta</t>
  </si>
  <si>
    <t>Chełmońskiego</t>
  </si>
  <si>
    <t>Chopina</t>
  </si>
  <si>
    <t>Zalesie</t>
  </si>
  <si>
    <t>14\17</t>
  </si>
  <si>
    <t>Dembowskiego</t>
  </si>
  <si>
    <t>90\39</t>
  </si>
  <si>
    <t>45\55</t>
  </si>
  <si>
    <t>47\60</t>
  </si>
  <si>
    <t>49\41</t>
  </si>
  <si>
    <t>13\43</t>
  </si>
  <si>
    <t>11\50, 11\51</t>
  </si>
  <si>
    <t>Dicksteina</t>
  </si>
  <si>
    <t>Głowackiego</t>
  </si>
  <si>
    <t>1\31</t>
  </si>
  <si>
    <t>Godebskiego</t>
  </si>
  <si>
    <t>Jezierskiego</t>
  </si>
  <si>
    <t>13\2</t>
  </si>
  <si>
    <t>17\4</t>
  </si>
  <si>
    <t>20\2</t>
  </si>
  <si>
    <t>Kochanowskiego</t>
  </si>
  <si>
    <t>4\7</t>
  </si>
  <si>
    <t>74\2</t>
  </si>
  <si>
    <t>30\4</t>
  </si>
  <si>
    <t>80\2</t>
  </si>
  <si>
    <t>Konarskiego</t>
  </si>
  <si>
    <t>104\43</t>
  </si>
  <si>
    <t>Kopernika</t>
  </si>
  <si>
    <t>Kosynierów Gdyńskich</t>
  </si>
  <si>
    <t>44\2</t>
  </si>
  <si>
    <t>45\2</t>
  </si>
  <si>
    <t>47\2</t>
  </si>
  <si>
    <t>48\2</t>
  </si>
  <si>
    <t>139\2</t>
  </si>
  <si>
    <t>140\4</t>
  </si>
  <si>
    <t>141\2</t>
  </si>
  <si>
    <t>164\12</t>
  </si>
  <si>
    <t>186\12</t>
  </si>
  <si>
    <t>188/40</t>
  </si>
  <si>
    <t>198\12</t>
  </si>
  <si>
    <t>Kotsisa</t>
  </si>
  <si>
    <t>150\4, 150\6, 151\3</t>
  </si>
  <si>
    <t>148\3</t>
  </si>
  <si>
    <t>152\17</t>
  </si>
  <si>
    <t>146\17</t>
  </si>
  <si>
    <t>53\11</t>
  </si>
  <si>
    <t>53\22, 53\21</t>
  </si>
  <si>
    <t>Libelta</t>
  </si>
  <si>
    <t>85\10</t>
  </si>
  <si>
    <t>Lipińskiego</t>
  </si>
  <si>
    <t>38\6</t>
  </si>
  <si>
    <t>Malczewskiego</t>
  </si>
  <si>
    <t>49\15,49\16,49\17</t>
  </si>
  <si>
    <t>Mickiewicza</t>
  </si>
  <si>
    <t xml:space="preserve">19\3 </t>
  </si>
  <si>
    <t>20\8</t>
  </si>
  <si>
    <t>34A</t>
  </si>
  <si>
    <t>10\1,10\4</t>
  </si>
  <si>
    <t>6\6</t>
  </si>
  <si>
    <t>8\1</t>
  </si>
  <si>
    <t>7\6</t>
  </si>
  <si>
    <t>25\10</t>
  </si>
  <si>
    <t>102\44</t>
  </si>
  <si>
    <t>Mielczarskiego</t>
  </si>
  <si>
    <t>80\23, 80\21</t>
  </si>
  <si>
    <t>Mierosławskiego</t>
  </si>
  <si>
    <t>34\8</t>
  </si>
  <si>
    <t>Moniuszki</t>
  </si>
  <si>
    <t>3\4</t>
  </si>
  <si>
    <t>Monte Cassino</t>
  </si>
  <si>
    <t>19\46</t>
  </si>
  <si>
    <t>44\6</t>
  </si>
  <si>
    <t>91/37</t>
  </si>
  <si>
    <t>Okrzei</t>
  </si>
  <si>
    <t>1\46</t>
  </si>
  <si>
    <t>3\45</t>
  </si>
  <si>
    <t>43\47</t>
  </si>
  <si>
    <t>Olszewskiego</t>
  </si>
  <si>
    <t>16\12</t>
  </si>
  <si>
    <t>83\2</t>
  </si>
  <si>
    <t>7\62</t>
  </si>
  <si>
    <t>20\12</t>
  </si>
  <si>
    <t>118\9, 118\11, 104\4</t>
  </si>
  <si>
    <t>121\2</t>
  </si>
  <si>
    <t>147\6</t>
  </si>
  <si>
    <t>16\17,16/21</t>
  </si>
  <si>
    <t>154\2, 154\4</t>
  </si>
  <si>
    <t>158\4, 158\6</t>
  </si>
  <si>
    <t>159\1, 159\3</t>
  </si>
  <si>
    <t>169\4</t>
  </si>
  <si>
    <t>Pankiewicza</t>
  </si>
  <si>
    <t>168\2</t>
  </si>
  <si>
    <t>Parkowa</t>
  </si>
  <si>
    <t>66\3</t>
  </si>
  <si>
    <t>1\2</t>
  </si>
  <si>
    <t>Partyzantów</t>
  </si>
  <si>
    <t>84\42, 84\37</t>
  </si>
  <si>
    <t>88\41</t>
  </si>
  <si>
    <t>7\36</t>
  </si>
  <si>
    <t>27\16</t>
  </si>
  <si>
    <t>87\45</t>
  </si>
  <si>
    <t>99\40</t>
  </si>
  <si>
    <t>Pastelowa</t>
  </si>
  <si>
    <t>1</t>
  </si>
  <si>
    <t>133\2, 2\4</t>
  </si>
  <si>
    <t>Potebni</t>
  </si>
  <si>
    <t>5\51</t>
  </si>
  <si>
    <t>Pugeta</t>
  </si>
  <si>
    <t>Dąbie</t>
  </si>
  <si>
    <t>Rodakowskiego</t>
  </si>
  <si>
    <t>139/6</t>
  </si>
  <si>
    <t>Sempołowskiej</t>
  </si>
  <si>
    <t>118\2</t>
  </si>
  <si>
    <t>Siemiradzkiego</t>
  </si>
  <si>
    <t>76\4</t>
  </si>
  <si>
    <t>82\3</t>
  </si>
  <si>
    <t>Sierakowskiego</t>
  </si>
  <si>
    <t>114\3, 114\4</t>
  </si>
  <si>
    <t>110\3, 110\4</t>
  </si>
  <si>
    <t>106\3, 106\4</t>
  </si>
  <si>
    <t>Sowińskiego</t>
  </si>
  <si>
    <t>99\28, 99\29</t>
  </si>
  <si>
    <t>Spółdzielcza</t>
  </si>
  <si>
    <t>56\20</t>
  </si>
  <si>
    <t>3\27</t>
  </si>
  <si>
    <t>59\20</t>
  </si>
  <si>
    <t>62\19, 62\21</t>
  </si>
  <si>
    <t>Stanisławskiego</t>
  </si>
  <si>
    <t>155\4, 155\6</t>
  </si>
  <si>
    <t>156\3</t>
  </si>
  <si>
    <t>160\3</t>
  </si>
  <si>
    <t>161\14</t>
  </si>
  <si>
    <t>153\15</t>
  </si>
  <si>
    <t>56\41</t>
  </si>
  <si>
    <t>59\30</t>
  </si>
  <si>
    <t>Szymanowskiego</t>
  </si>
  <si>
    <t>Śniadeckich</t>
  </si>
  <si>
    <t>Świętochowskiego</t>
  </si>
  <si>
    <t>Tramwajowa</t>
  </si>
  <si>
    <t>68\2</t>
  </si>
  <si>
    <t>67\18, 67\19</t>
  </si>
  <si>
    <t>Waryńskiego</t>
  </si>
  <si>
    <t>208\45</t>
  </si>
  <si>
    <t xml:space="preserve">Waryńskiego </t>
  </si>
  <si>
    <t>188/39</t>
  </si>
  <si>
    <t>Wittiga</t>
  </si>
  <si>
    <t>Wojciecha z Brudzewa</t>
  </si>
  <si>
    <t>4\3</t>
  </si>
  <si>
    <t>Wróblewskiego</t>
  </si>
  <si>
    <t>7\2</t>
  </si>
  <si>
    <t>Wysockiego</t>
  </si>
  <si>
    <t>52\4</t>
  </si>
  <si>
    <t>Wykaz terenów zewnętrznych - dzielnica Śródmieście - Rejon D</t>
  </si>
  <si>
    <t>D</t>
  </si>
  <si>
    <t>Bujwida</t>
  </si>
  <si>
    <t>Plac Grunwaldzki</t>
  </si>
  <si>
    <t>23\5</t>
  </si>
  <si>
    <t>Daszyńskiego</t>
  </si>
  <si>
    <t>57\2</t>
  </si>
  <si>
    <t>Gdańska</t>
  </si>
  <si>
    <t>63/2</t>
  </si>
  <si>
    <t>Jaracza</t>
  </si>
  <si>
    <t>18\9</t>
  </si>
  <si>
    <t>Krzywa</t>
  </si>
  <si>
    <t>106\17,106\3</t>
  </si>
  <si>
    <t>Liskego</t>
  </si>
  <si>
    <t>42 i 38</t>
  </si>
  <si>
    <t>36 i 30</t>
  </si>
  <si>
    <t>Lompy</t>
  </si>
  <si>
    <t>Nowowiejska</t>
  </si>
  <si>
    <t>70\2</t>
  </si>
  <si>
    <t>75\10</t>
  </si>
  <si>
    <t>13\6</t>
  </si>
  <si>
    <t>69\2</t>
  </si>
  <si>
    <t>Orzeszkowej</t>
  </si>
  <si>
    <t>Piastowska</t>
  </si>
  <si>
    <t>120\3</t>
  </si>
  <si>
    <t>Prusa</t>
  </si>
  <si>
    <t>96\1</t>
  </si>
  <si>
    <t>Reja</t>
  </si>
  <si>
    <t xml:space="preserve">87 i 85\2 </t>
  </si>
  <si>
    <t>91/5, 143</t>
  </si>
  <si>
    <t>75\12</t>
  </si>
  <si>
    <t>29\6, 21/2</t>
  </si>
  <si>
    <t>Rozbrat</t>
  </si>
  <si>
    <t>123\2</t>
  </si>
  <si>
    <t>121\9</t>
  </si>
  <si>
    <t>Sępa Szarzyńskiego</t>
  </si>
  <si>
    <t>130\6</t>
  </si>
  <si>
    <t>100/9, 100</t>
  </si>
  <si>
    <t>107\4</t>
  </si>
  <si>
    <t>123\1</t>
  </si>
  <si>
    <t>121\6</t>
  </si>
  <si>
    <t>Sienkiewicza</t>
  </si>
  <si>
    <t>51\4</t>
  </si>
  <si>
    <t>50\3</t>
  </si>
  <si>
    <t>Sopocka</t>
  </si>
  <si>
    <t>Ukryta</t>
  </si>
  <si>
    <t>Walecznych</t>
  </si>
  <si>
    <t>39\2, 40\2</t>
  </si>
  <si>
    <t>Wyszyńskiego</t>
  </si>
  <si>
    <t>96\8, 96\10</t>
  </si>
  <si>
    <t>134\8,134\9,134\10</t>
  </si>
  <si>
    <t>Wykaz terenów zewnętrznych - dzielnica Śródmieście - Rejon E</t>
  </si>
  <si>
    <t>E</t>
  </si>
  <si>
    <t>Benedyktyńska</t>
  </si>
  <si>
    <t>66\13</t>
  </si>
  <si>
    <t>Górnickiego</t>
  </si>
  <si>
    <t>12\13</t>
  </si>
  <si>
    <t>18\7</t>
  </si>
  <si>
    <t>Grunwaldzka</t>
  </si>
  <si>
    <t xml:space="preserve">81\26, </t>
  </si>
  <si>
    <t>37\1</t>
  </si>
  <si>
    <t>9\4, 9\5</t>
  </si>
  <si>
    <t>142, 139</t>
  </si>
  <si>
    <t>14\2, 24</t>
  </si>
  <si>
    <t>55\10</t>
  </si>
  <si>
    <t>Ładna</t>
  </si>
  <si>
    <t>Łukasiewicza</t>
  </si>
  <si>
    <t>Marcinkowskiego</t>
  </si>
  <si>
    <t>22\3, 22\4, 25, 27\1, 27\2, 28\2</t>
  </si>
  <si>
    <t>Minkowskiego</t>
  </si>
  <si>
    <t>55\13, 69, 55\1</t>
  </si>
  <si>
    <t>Nauczycielska</t>
  </si>
  <si>
    <t>Nehringa</t>
  </si>
  <si>
    <t>21\6</t>
  </si>
  <si>
    <t>Norwida</t>
  </si>
  <si>
    <t>Pasteura</t>
  </si>
  <si>
    <t>14\10, 14\11, 14\12, 32</t>
  </si>
  <si>
    <t>29\8</t>
  </si>
  <si>
    <t>Roentgena</t>
  </si>
  <si>
    <t>106</t>
  </si>
  <si>
    <t>94\2</t>
  </si>
  <si>
    <t>75\3</t>
  </si>
  <si>
    <t>40\4</t>
  </si>
  <si>
    <t>123\4</t>
  </si>
  <si>
    <t>Skłodowskiej-Curie</t>
  </si>
  <si>
    <t>16, 18</t>
  </si>
  <si>
    <t>Smoluchowskiego</t>
  </si>
  <si>
    <t>48\5</t>
  </si>
  <si>
    <t>Szczytnicka</t>
  </si>
  <si>
    <t xml:space="preserve">59\3 </t>
  </si>
  <si>
    <t>11\3</t>
  </si>
  <si>
    <t>65\29, 65\30, 65\31, 65\32,65\22,66\2,66\1</t>
  </si>
  <si>
    <t>11\12, 11\11</t>
  </si>
  <si>
    <t>Wrocławczyka</t>
  </si>
  <si>
    <t>Wrońskiego</t>
  </si>
  <si>
    <t>6\7, 10\2</t>
  </si>
  <si>
    <t>Wyspiańskiego Wybrzeże</t>
  </si>
  <si>
    <t>11\5, 11\6, 11\7</t>
  </si>
  <si>
    <t>21\11</t>
  </si>
  <si>
    <t>19, 17\2</t>
  </si>
  <si>
    <t>Wykaz terenów zewnętrznych - dzielnica Śródmieście - Rejon F</t>
  </si>
  <si>
    <t>F</t>
  </si>
  <si>
    <t>Barlickiego</t>
  </si>
  <si>
    <t>73\5</t>
  </si>
  <si>
    <t>50\8</t>
  </si>
  <si>
    <t>73\1</t>
  </si>
  <si>
    <t>43</t>
  </si>
  <si>
    <t>36</t>
  </si>
  <si>
    <t>28\2</t>
  </si>
  <si>
    <t>12\3,12\4,12\5.12\6,12\7,12\8,12\9,12\10,12\11,12\12,12\13,</t>
  </si>
  <si>
    <t>Barycka</t>
  </si>
  <si>
    <t>106\10</t>
  </si>
  <si>
    <t>Bema</t>
  </si>
  <si>
    <t>8\6</t>
  </si>
  <si>
    <t>Jedności Narodowej</t>
  </si>
  <si>
    <t>72\11</t>
  </si>
  <si>
    <t>15\4</t>
  </si>
  <si>
    <t>35\5</t>
  </si>
  <si>
    <t>6\7</t>
  </si>
  <si>
    <t>128\3</t>
  </si>
  <si>
    <t>Kluczborska</t>
  </si>
  <si>
    <t>84\32, 84\5</t>
  </si>
  <si>
    <t>Kręta</t>
  </si>
  <si>
    <t>61, 72\10</t>
  </si>
  <si>
    <t>Ledóchowskiego</t>
  </si>
  <si>
    <t>89\2</t>
  </si>
  <si>
    <t>Matejki Al.</t>
  </si>
  <si>
    <t>81, 74\10</t>
  </si>
  <si>
    <t>60\2</t>
  </si>
  <si>
    <t>74\12, 74\13, 74\16, 74\17, 74\18, 74\19, 74\21, 74\22</t>
  </si>
  <si>
    <t>54\3</t>
  </si>
  <si>
    <t>73\2</t>
  </si>
  <si>
    <t>54\2</t>
  </si>
  <si>
    <t>Na Szańcach</t>
  </si>
  <si>
    <t>128\2</t>
  </si>
  <si>
    <t>10\1, 10\2,11\1,11\2,6\1,6\2,6\3</t>
  </si>
  <si>
    <t>Oleśnicka</t>
  </si>
  <si>
    <t>84\31</t>
  </si>
  <si>
    <t>100\8</t>
  </si>
  <si>
    <t>97\2</t>
  </si>
  <si>
    <t>94\11</t>
  </si>
  <si>
    <t>Ołbińska</t>
  </si>
  <si>
    <t>48\7</t>
  </si>
  <si>
    <t>48\6</t>
  </si>
  <si>
    <t>22\2</t>
  </si>
  <si>
    <t>22\1</t>
  </si>
  <si>
    <t>Poniatowskiego</t>
  </si>
  <si>
    <t>108\3</t>
  </si>
  <si>
    <t>106\6</t>
  </si>
  <si>
    <t>33\2</t>
  </si>
  <si>
    <t>48\4</t>
  </si>
  <si>
    <t>113\2</t>
  </si>
  <si>
    <t>111\3, 111\4</t>
  </si>
  <si>
    <t>118\1</t>
  </si>
  <si>
    <t>118\7</t>
  </si>
  <si>
    <t>Przeskok</t>
  </si>
  <si>
    <t>37\2, 38\2</t>
  </si>
  <si>
    <t>Roosevelta</t>
  </si>
  <si>
    <t>6\8</t>
  </si>
  <si>
    <t>72\14, 72\15</t>
  </si>
  <si>
    <t>80\5</t>
  </si>
  <si>
    <t>80\4, 82</t>
  </si>
  <si>
    <t>Słowiańska</t>
  </si>
  <si>
    <t>22\4, 22\5</t>
  </si>
  <si>
    <t>Stein Edyty</t>
  </si>
  <si>
    <t>47</t>
  </si>
  <si>
    <t>Świętokrzyska</t>
  </si>
  <si>
    <t>22\6</t>
  </si>
  <si>
    <t>Wygodna</t>
  </si>
  <si>
    <t>47,56,57,58,59</t>
  </si>
  <si>
    <t>32\1</t>
  </si>
  <si>
    <t>86\1</t>
  </si>
  <si>
    <t>Żeromskiego</t>
  </si>
  <si>
    <t>100\4</t>
  </si>
  <si>
    <t>Wykaz terenów zewnętrznych - dzielnica Śródmieście - Rejon G</t>
  </si>
  <si>
    <t>G</t>
  </si>
  <si>
    <t>104\2</t>
  </si>
  <si>
    <t>77, 83\6, 83\5, 82\1, 82\2</t>
  </si>
  <si>
    <t>Cinciały</t>
  </si>
  <si>
    <t>111\1,111\2, 163</t>
  </si>
  <si>
    <t>Damrota</t>
  </si>
  <si>
    <t>80, 81\2</t>
  </si>
  <si>
    <t>78\2</t>
  </si>
  <si>
    <t>177\2</t>
  </si>
  <si>
    <t>47\4,47\3</t>
  </si>
  <si>
    <t>7\2, 5, 4</t>
  </si>
  <si>
    <t>53\26, 53\24, 53\25</t>
  </si>
  <si>
    <t>19\12</t>
  </si>
  <si>
    <t>22\5,22\7,27</t>
  </si>
  <si>
    <t>Dolna</t>
  </si>
  <si>
    <t>153\18</t>
  </si>
  <si>
    <t>169\4, 169\5</t>
  </si>
  <si>
    <t>39\4</t>
  </si>
  <si>
    <t>19</t>
  </si>
  <si>
    <t>Miarki Karola</t>
  </si>
  <si>
    <t>96\5</t>
  </si>
  <si>
    <t>96\9,96\10,96\11,96\12,100\1</t>
  </si>
  <si>
    <t>53\9</t>
  </si>
  <si>
    <t>ac</t>
  </si>
  <si>
    <t>48\2, 56\4</t>
  </si>
  <si>
    <t>f</t>
  </si>
  <si>
    <t>19\8</t>
  </si>
  <si>
    <t>Rychtalska</t>
  </si>
  <si>
    <t>20\5, 18\1, 19\1, 8\7, 20\3</t>
  </si>
  <si>
    <t>Ustronie</t>
  </si>
  <si>
    <t>107\9, 107\10</t>
  </si>
  <si>
    <t>85\2</t>
  </si>
  <si>
    <t>53\20</t>
  </si>
  <si>
    <t>Wykaz terenów zewnętrznych - dzielnica Śródmieście - Rejon H</t>
  </si>
  <si>
    <t>H</t>
  </si>
  <si>
    <t>Brodatego</t>
  </si>
  <si>
    <t>Chrobrego</t>
  </si>
  <si>
    <t>130\9</t>
  </si>
  <si>
    <t>48\17 i 43</t>
  </si>
  <si>
    <t>Jagiellończyka</t>
  </si>
  <si>
    <t>52\2</t>
  </si>
  <si>
    <t>65\20 64/2</t>
  </si>
  <si>
    <t>20\7, 20\13</t>
  </si>
  <si>
    <t>162\26</t>
  </si>
  <si>
    <t>44A</t>
  </si>
  <si>
    <t>77\2,77\4</t>
  </si>
  <si>
    <t>75/15</t>
  </si>
  <si>
    <t>133\6</t>
  </si>
  <si>
    <t>90\26</t>
  </si>
  <si>
    <t>120\2</t>
  </si>
  <si>
    <t>138, 141\20</t>
  </si>
  <si>
    <t>Macieja Św. Pl.</t>
  </si>
  <si>
    <t>110\2</t>
  </si>
  <si>
    <t>Myśliwska</t>
  </si>
  <si>
    <t>20\5</t>
  </si>
  <si>
    <t>Niemcewicza</t>
  </si>
  <si>
    <t>102\6</t>
  </si>
  <si>
    <t>30\2</t>
  </si>
  <si>
    <t>27\11</t>
  </si>
  <si>
    <t>33\3, 31\4, 33\5</t>
  </si>
  <si>
    <t>Paulińska</t>
  </si>
  <si>
    <t>8</t>
  </si>
  <si>
    <t>92\1</t>
  </si>
  <si>
    <t>184</t>
  </si>
  <si>
    <t>Pobożnego</t>
  </si>
  <si>
    <t>41\8, 31\5</t>
  </si>
  <si>
    <t>126\1</t>
  </si>
  <si>
    <t>126\2</t>
  </si>
  <si>
    <t>121,116\3</t>
  </si>
  <si>
    <t>114\6,116\2</t>
  </si>
  <si>
    <t>Powstańców Wlkp. Pl.</t>
  </si>
  <si>
    <t>Rostafińskiego</t>
  </si>
  <si>
    <t>77/2</t>
  </si>
  <si>
    <t>Rydygiera</t>
  </si>
  <si>
    <t>58\13</t>
  </si>
  <si>
    <t>92\8</t>
  </si>
  <si>
    <t>6\12,165</t>
  </si>
  <si>
    <t>137\13</t>
  </si>
  <si>
    <t>Wykaz terenów zewnętrznych - dzielnica Śródmieście - Rejon I</t>
  </si>
  <si>
    <t>I</t>
  </si>
  <si>
    <t>44\10, 44\12,44\13,44\14,44\15</t>
  </si>
  <si>
    <t>44\3</t>
  </si>
  <si>
    <t>32\4,23</t>
  </si>
  <si>
    <t>Cybulskiego</t>
  </si>
  <si>
    <t>17\6</t>
  </si>
  <si>
    <t>27\4, 27\5, cz. 15\31</t>
  </si>
  <si>
    <t>Dubois</t>
  </si>
  <si>
    <t>10-8\10A</t>
  </si>
  <si>
    <t>33\3,33\4,33\5</t>
  </si>
  <si>
    <t>43\1,43\9,43\10,43\11,43\12</t>
  </si>
  <si>
    <t>15\35</t>
  </si>
  <si>
    <t>58\25</t>
  </si>
  <si>
    <t>Kaszubska</t>
  </si>
  <si>
    <t>17\20,17\21,17\22,cz.17\23</t>
  </si>
  <si>
    <t>Ks.Witolda</t>
  </si>
  <si>
    <t>47\1,47\2</t>
  </si>
  <si>
    <t>42\7</t>
  </si>
  <si>
    <t>43\3,43\5, 43\6</t>
  </si>
  <si>
    <t>Kurkowa</t>
  </si>
  <si>
    <t>31\6</t>
  </si>
  <si>
    <t>63</t>
  </si>
  <si>
    <t>Łowiecka</t>
  </si>
  <si>
    <t>16\17</t>
  </si>
  <si>
    <t>19A</t>
  </si>
  <si>
    <t>Otwarta</t>
  </si>
  <si>
    <t>\5</t>
  </si>
  <si>
    <t>58\22</t>
  </si>
  <si>
    <t>33\7</t>
  </si>
  <si>
    <t>Podwórcowa</t>
  </si>
  <si>
    <t>42, 43</t>
  </si>
  <si>
    <t>Pomorska</t>
  </si>
  <si>
    <t>99\10</t>
  </si>
  <si>
    <t>96\4</t>
  </si>
  <si>
    <t>84</t>
  </si>
  <si>
    <t>75\8,75\5,76\1</t>
  </si>
  <si>
    <t>Ptasia</t>
  </si>
  <si>
    <t>17\16</t>
  </si>
  <si>
    <t>43\1</t>
  </si>
  <si>
    <t>37\1,37\4</t>
  </si>
  <si>
    <t>Staszica Pl.</t>
  </si>
  <si>
    <t>10\7</t>
  </si>
  <si>
    <t>Strzelecki Pl.</t>
  </si>
  <si>
    <t>44\11</t>
  </si>
  <si>
    <t>44\12</t>
  </si>
  <si>
    <t>44\10</t>
  </si>
  <si>
    <t>Śrutowa</t>
  </si>
  <si>
    <t>44\4</t>
  </si>
  <si>
    <t>Tomasza Biskupa I</t>
  </si>
  <si>
    <t>Wąska</t>
  </si>
  <si>
    <t>96\3</t>
  </si>
  <si>
    <t>91\2, 91\3</t>
  </si>
  <si>
    <t>Zyndrama</t>
  </si>
  <si>
    <t>41\2</t>
  </si>
  <si>
    <t>Żiżki</t>
  </si>
  <si>
    <t>Wykaz terenów zewnętrznych - Wyspa Słodowa - Rejon W</t>
  </si>
  <si>
    <r>
      <t>w tym chodniki sprzątane w technologii zimowej m</t>
    </r>
    <r>
      <rPr>
        <b/>
        <vertAlign val="superscript"/>
        <sz val="8"/>
        <color indexed="8"/>
        <rFont val="Arial"/>
        <family val="2"/>
        <charset val="238"/>
      </rPr>
      <t>2</t>
    </r>
  </si>
  <si>
    <t>W</t>
  </si>
  <si>
    <t>stała czystość</t>
  </si>
  <si>
    <t>Wyspa Słodowa</t>
  </si>
  <si>
    <t>14/2</t>
  </si>
  <si>
    <t>Załącznik nr 1.2.35.</t>
  </si>
  <si>
    <t>Załącznik nr 1.2.36.</t>
  </si>
  <si>
    <t>Załącznik nr 1.2.37.</t>
  </si>
  <si>
    <t>Załącznik nr 1.2.38.</t>
  </si>
  <si>
    <t>Załącznik nr 1.2.39.</t>
  </si>
  <si>
    <t>Załącznik nr 1.2.40.</t>
  </si>
  <si>
    <t>Załącznik nr 1.2.41.</t>
  </si>
  <si>
    <t>Załącznik nr 1.2.42.</t>
  </si>
  <si>
    <t>`</t>
  </si>
  <si>
    <t>Wrocławczyka/Polaka</t>
  </si>
  <si>
    <t>43/4</t>
  </si>
  <si>
    <t>RAZEM do sprzątania 10+11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</si>
</sst>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\-0;;@"/>
  </numFmts>
  <fonts count="11" x14ac:knownFonts="1">
    <font>
      <sz val="10"/>
      <name val="Arial"/>
      <family val="2"/>
      <charset val="238"/>
    </font>
    <font>
      <sz val="10"/>
      <name val="Arial CE"/>
      <charset val="238"/>
    </font>
    <font>
      <b/>
      <sz val="8"/>
      <color indexed="8"/>
      <name val="Arial"/>
      <family val="2"/>
      <charset val="238"/>
    </font>
    <font>
      <sz val="10"/>
      <name val="Arial"/>
      <family val="2"/>
      <charset val="238"/>
    </font>
    <font>
      <b/>
      <vertAlign val="superscript"/>
      <sz val="8"/>
      <color indexed="8"/>
      <name val="Arial"/>
      <family val="2"/>
      <charset val="238"/>
    </font>
    <font>
      <b/>
      <sz val="8"/>
      <name val="Arial"/>
      <family val="2"/>
      <charset val="238"/>
    </font>
    <font>
      <sz val="8"/>
      <color indexed="8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charset val="238"/>
    </font>
    <font>
      <b/>
      <sz val="10"/>
      <name val="Arial"/>
      <family val="2"/>
      <charset val="238"/>
    </font>
    <font>
      <sz val="8"/>
      <color theme="1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</cellStyleXfs>
  <cellXfs count="117">
    <xf numFmtId="0" fontId="0" fillId="0" borderId="0" xfId="0"/>
    <xf numFmtId="0" fontId="2" fillId="2" borderId="1" xfId="2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3" fontId="2" fillId="3" borderId="1" xfId="1" applyNumberFormat="1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1" fontId="6" fillId="2" borderId="1" xfId="1" applyNumberFormat="1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/>
    </xf>
    <xf numFmtId="3" fontId="6" fillId="3" borderId="1" xfId="1" applyNumberFormat="1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/>
    </xf>
    <xf numFmtId="3" fontId="2" fillId="2" borderId="1" xfId="2" applyNumberFormat="1" applyFont="1" applyFill="1" applyBorder="1" applyAlignment="1">
      <alignment horizontal="center" vertical="center"/>
    </xf>
    <xf numFmtId="3" fontId="2" fillId="2" borderId="1" xfId="1" applyNumberFormat="1" applyFont="1" applyFill="1" applyBorder="1" applyAlignment="1">
      <alignment horizontal="center" vertical="center"/>
    </xf>
    <xf numFmtId="3" fontId="2" fillId="3" borderId="1" xfId="1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3" fontId="1" fillId="0" borderId="0" xfId="0" applyNumberFormat="1" applyFont="1" applyAlignment="1">
      <alignment horizontal="right" vertical="center"/>
    </xf>
    <xf numFmtId="3" fontId="0" fillId="0" borderId="0" xfId="0" applyNumberFormat="1" applyAlignment="1">
      <alignment vertical="center"/>
    </xf>
    <xf numFmtId="0" fontId="2" fillId="4" borderId="1" xfId="2" applyFont="1" applyFill="1" applyBorder="1" applyAlignment="1">
      <alignment horizontal="center" vertical="center" textRotation="90" wrapText="1"/>
    </xf>
    <xf numFmtId="0" fontId="6" fillId="4" borderId="1" xfId="2" applyFont="1" applyFill="1" applyBorder="1" applyAlignment="1">
      <alignment horizontal="center" vertical="center" wrapText="1"/>
    </xf>
    <xf numFmtId="3" fontId="2" fillId="4" borderId="1" xfId="2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5" borderId="1" xfId="1" applyFont="1" applyFill="1" applyBorder="1" applyAlignment="1">
      <alignment horizontal="center" vertical="center" wrapText="1"/>
    </xf>
    <xf numFmtId="1" fontId="2" fillId="5" borderId="1" xfId="1" applyNumberFormat="1" applyFont="1" applyFill="1" applyBorder="1" applyAlignment="1">
      <alignment horizontal="center" vertical="center" wrapText="1"/>
    </xf>
    <xf numFmtId="2" fontId="2" fillId="5" borderId="1" xfId="1" applyNumberFormat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1" fontId="6" fillId="5" borderId="1" xfId="1" applyNumberFormat="1" applyFont="1" applyFill="1" applyBorder="1" applyAlignment="1">
      <alignment horizontal="center" vertical="center" wrapText="1"/>
    </xf>
    <xf numFmtId="49" fontId="6" fillId="5" borderId="1" xfId="1" applyNumberFormat="1" applyFont="1" applyFill="1" applyBorder="1" applyAlignment="1">
      <alignment horizontal="center" vertical="center" wrapText="1"/>
    </xf>
    <xf numFmtId="3" fontId="2" fillId="5" borderId="1" xfId="1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right" vertical="center"/>
    </xf>
    <xf numFmtId="1" fontId="2" fillId="2" borderId="1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  <protection hidden="1"/>
    </xf>
    <xf numFmtId="0" fontId="6" fillId="4" borderId="1" xfId="0" applyFont="1" applyFill="1" applyBorder="1" applyAlignment="1" applyProtection="1">
      <alignment horizontal="center" vertical="center"/>
      <protection hidden="1"/>
    </xf>
    <xf numFmtId="0" fontId="6" fillId="0" borderId="1" xfId="2" applyFont="1" applyBorder="1" applyAlignment="1" applyProtection="1">
      <alignment horizontal="left" vertical="center"/>
      <protection hidden="1"/>
    </xf>
    <xf numFmtId="0" fontId="6" fillId="4" borderId="1" xfId="0" applyFont="1" applyFill="1" applyBorder="1" applyAlignment="1" applyProtection="1">
      <alignment horizontal="left" vertical="center"/>
      <protection hidden="1"/>
    </xf>
    <xf numFmtId="0" fontId="6" fillId="6" borderId="1" xfId="0" applyFont="1" applyFill="1" applyBorder="1" applyAlignment="1" applyProtection="1">
      <alignment horizontal="left" vertical="center"/>
      <protection hidden="1"/>
    </xf>
    <xf numFmtId="0" fontId="6" fillId="4" borderId="1" xfId="0" applyFont="1" applyFill="1" applyBorder="1" applyAlignment="1" applyProtection="1">
      <alignment vertical="center"/>
      <protection hidden="1"/>
    </xf>
    <xf numFmtId="49" fontId="6" fillId="0" borderId="1" xfId="0" applyNumberFormat="1" applyFont="1" applyBorder="1" applyAlignment="1" applyProtection="1">
      <alignment horizontal="left" vertical="center"/>
      <protection hidden="1"/>
    </xf>
    <xf numFmtId="0" fontId="6" fillId="0" borderId="1" xfId="0" applyFont="1" applyBorder="1" applyAlignment="1" applyProtection="1">
      <alignment vertical="center"/>
      <protection hidden="1"/>
    </xf>
    <xf numFmtId="1" fontId="6" fillId="0" borderId="1" xfId="2" applyNumberFormat="1" applyFont="1" applyBorder="1" applyAlignment="1" applyProtection="1">
      <alignment horizontal="right" vertical="center"/>
      <protection hidden="1"/>
    </xf>
    <xf numFmtId="3" fontId="6" fillId="0" borderId="1" xfId="0" applyNumberFormat="1" applyFont="1" applyBorder="1" applyAlignment="1" applyProtection="1">
      <alignment horizontal="right" vertical="center"/>
      <protection hidden="1"/>
    </xf>
    <xf numFmtId="3" fontId="6" fillId="0" borderId="1" xfId="2" applyNumberFormat="1" applyFont="1" applyBorder="1" applyAlignment="1" applyProtection="1">
      <alignment horizontal="right" vertical="center"/>
      <protection hidden="1"/>
    </xf>
    <xf numFmtId="0" fontId="6" fillId="0" borderId="1" xfId="2" applyFont="1" applyBorder="1" applyAlignment="1" applyProtection="1">
      <alignment vertical="center"/>
      <protection hidden="1"/>
    </xf>
    <xf numFmtId="0" fontId="6" fillId="0" borderId="1" xfId="2" applyFont="1" applyBorder="1" applyAlignment="1" applyProtection="1">
      <alignment horizontal="right" vertical="center"/>
      <protection hidden="1"/>
    </xf>
    <xf numFmtId="1" fontId="6" fillId="6" borderId="1" xfId="0" applyNumberFormat="1" applyFont="1" applyFill="1" applyBorder="1" applyAlignment="1" applyProtection="1">
      <alignment horizontal="right" vertical="center"/>
      <protection hidden="1"/>
    </xf>
    <xf numFmtId="49" fontId="6" fillId="6" borderId="1" xfId="0" applyNumberFormat="1" applyFont="1" applyFill="1" applyBorder="1" applyAlignment="1" applyProtection="1">
      <alignment horizontal="left" vertical="center"/>
      <protection hidden="1"/>
    </xf>
    <xf numFmtId="3" fontId="6" fillId="6" borderId="1" xfId="0" applyNumberFormat="1" applyFont="1" applyFill="1" applyBorder="1" applyAlignment="1" applyProtection="1">
      <alignment horizontal="right" vertical="center"/>
      <protection hidden="1"/>
    </xf>
    <xf numFmtId="0" fontId="6" fillId="6" borderId="1" xfId="0" applyFont="1" applyFill="1" applyBorder="1" applyAlignment="1" applyProtection="1">
      <alignment vertical="center"/>
      <protection hidden="1"/>
    </xf>
    <xf numFmtId="0" fontId="6" fillId="6" borderId="1" xfId="0" applyFont="1" applyFill="1" applyBorder="1" applyAlignment="1" applyProtection="1">
      <alignment horizontal="right" vertical="center"/>
      <protection hidden="1"/>
    </xf>
    <xf numFmtId="1" fontId="6" fillId="4" borderId="1" xfId="0" applyNumberFormat="1" applyFont="1" applyFill="1" applyBorder="1" applyAlignment="1" applyProtection="1">
      <alignment horizontal="right" vertical="center"/>
      <protection hidden="1"/>
    </xf>
    <xf numFmtId="49" fontId="6" fillId="4" borderId="1" xfId="0" applyNumberFormat="1" applyFont="1" applyFill="1" applyBorder="1" applyAlignment="1" applyProtection="1">
      <alignment horizontal="left" vertical="center"/>
      <protection hidden="1"/>
    </xf>
    <xf numFmtId="3" fontId="6" fillId="4" borderId="1" xfId="0" applyNumberFormat="1" applyFont="1" applyFill="1" applyBorder="1" applyAlignment="1" applyProtection="1">
      <alignment horizontal="right" vertical="center"/>
      <protection hidden="1"/>
    </xf>
    <xf numFmtId="0" fontId="6" fillId="4" borderId="1" xfId="0" applyFont="1" applyFill="1" applyBorder="1" applyAlignment="1" applyProtection="1">
      <alignment horizontal="right" vertical="center"/>
      <protection hidden="1"/>
    </xf>
    <xf numFmtId="1" fontId="6" fillId="6" borderId="1" xfId="2" applyNumberFormat="1" applyFont="1" applyFill="1" applyBorder="1" applyAlignment="1" applyProtection="1">
      <alignment horizontal="right" vertical="center"/>
      <protection hidden="1"/>
    </xf>
    <xf numFmtId="164" fontId="6" fillId="0" borderId="1" xfId="0" applyNumberFormat="1" applyFont="1" applyBorder="1" applyAlignment="1" applyProtection="1">
      <alignment horizontal="center" vertical="center" wrapText="1"/>
      <protection hidden="1"/>
    </xf>
    <xf numFmtId="164" fontId="10" fillId="4" borderId="1" xfId="0" applyNumberFormat="1" applyFont="1" applyFill="1" applyBorder="1" applyAlignment="1" applyProtection="1">
      <alignment wrapText="1"/>
      <protection hidden="1"/>
    </xf>
    <xf numFmtId="164" fontId="6" fillId="4" borderId="1" xfId="0" applyNumberFormat="1" applyFont="1" applyFill="1" applyBorder="1" applyAlignment="1" applyProtection="1">
      <alignment horizontal="center" vertical="center" wrapText="1"/>
      <protection hidden="1"/>
    </xf>
    <xf numFmtId="3" fontId="6" fillId="4" borderId="1" xfId="0" applyNumberFormat="1" applyFont="1" applyFill="1" applyBorder="1" applyAlignment="1" applyProtection="1">
      <alignment vertical="center"/>
      <protection hidden="1"/>
    </xf>
    <xf numFmtId="0" fontId="6" fillId="6" borderId="1" xfId="0" applyFont="1" applyFill="1" applyBorder="1" applyAlignment="1" applyProtection="1">
      <alignment horizontal="center" vertical="center"/>
      <protection hidden="1"/>
    </xf>
    <xf numFmtId="3" fontId="6" fillId="6" borderId="1" xfId="2" applyNumberFormat="1" applyFont="1" applyFill="1" applyBorder="1" applyAlignment="1" applyProtection="1">
      <alignment horizontal="right" vertical="center"/>
      <protection hidden="1"/>
    </xf>
    <xf numFmtId="2" fontId="6" fillId="6" borderId="1" xfId="0" applyNumberFormat="1" applyFont="1" applyFill="1" applyBorder="1" applyAlignment="1" applyProtection="1">
      <alignment vertical="center"/>
      <protection hidden="1"/>
    </xf>
    <xf numFmtId="3" fontId="6" fillId="6" borderId="1" xfId="0" applyNumberFormat="1" applyFont="1" applyFill="1" applyBorder="1" applyAlignment="1" applyProtection="1">
      <alignment vertical="center"/>
      <protection hidden="1"/>
    </xf>
    <xf numFmtId="1" fontId="6" fillId="6" borderId="1" xfId="5" applyNumberFormat="1" applyFont="1" applyFill="1" applyBorder="1" applyAlignment="1" applyProtection="1">
      <alignment horizontal="right" vertical="center"/>
      <protection hidden="1"/>
    </xf>
    <xf numFmtId="0" fontId="6" fillId="0" borderId="1" xfId="0" applyFont="1" applyBorder="1" applyAlignment="1">
      <alignment horizontal="center" vertical="center"/>
    </xf>
    <xf numFmtId="49" fontId="6" fillId="0" borderId="1" xfId="2" applyNumberFormat="1" applyFont="1" applyBorder="1" applyAlignment="1" applyProtection="1">
      <alignment horizontal="right" vertical="center"/>
      <protection hidden="1"/>
    </xf>
    <xf numFmtId="4" fontId="6" fillId="4" borderId="1" xfId="3" applyNumberFormat="1" applyFont="1" applyFill="1" applyBorder="1" applyAlignment="1" applyProtection="1">
      <alignment vertical="center"/>
      <protection hidden="1"/>
    </xf>
    <xf numFmtId="3" fontId="6" fillId="4" borderId="1" xfId="3" applyNumberFormat="1" applyFont="1" applyFill="1" applyBorder="1" applyAlignment="1" applyProtection="1">
      <alignment horizontal="right" vertical="center"/>
      <protection hidden="1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1" fontId="6" fillId="7" borderId="1" xfId="1" applyNumberFormat="1" applyFont="1" applyFill="1" applyBorder="1" applyAlignment="1" applyProtection="1">
      <alignment horizontal="center" vertical="center"/>
      <protection hidden="1"/>
    </xf>
    <xf numFmtId="0" fontId="6" fillId="7" borderId="1" xfId="2" applyFont="1" applyFill="1" applyBorder="1" applyAlignment="1" applyProtection="1">
      <alignment horizontal="center" vertical="center" wrapText="1"/>
      <protection hidden="1"/>
    </xf>
    <xf numFmtId="0" fontId="6" fillId="8" borderId="1" xfId="0" applyFont="1" applyFill="1" applyBorder="1" applyAlignment="1" applyProtection="1">
      <alignment horizontal="center" vertical="center" wrapText="1"/>
      <protection hidden="1"/>
    </xf>
    <xf numFmtId="3" fontId="2" fillId="7" borderId="1" xfId="1" applyNumberFormat="1" applyFont="1" applyFill="1" applyBorder="1" applyAlignment="1" applyProtection="1">
      <alignment horizontal="center" vertical="center"/>
      <protection hidden="1"/>
    </xf>
    <xf numFmtId="1" fontId="2" fillId="7" borderId="1" xfId="1" applyNumberFormat="1" applyFont="1" applyFill="1" applyBorder="1" applyAlignment="1" applyProtection="1">
      <alignment horizontal="center" vertical="center"/>
      <protection hidden="1"/>
    </xf>
    <xf numFmtId="0" fontId="6" fillId="9" borderId="1" xfId="1" applyFont="1" applyFill="1" applyBorder="1" applyAlignment="1" applyProtection="1">
      <alignment horizontal="center" vertical="center"/>
      <protection hidden="1"/>
    </xf>
    <xf numFmtId="1" fontId="6" fillId="9" borderId="1" xfId="1" applyNumberFormat="1" applyFont="1" applyFill="1" applyBorder="1" applyAlignment="1" applyProtection="1">
      <alignment horizontal="center" vertical="center"/>
      <protection hidden="1"/>
    </xf>
    <xf numFmtId="49" fontId="6" fillId="9" borderId="1" xfId="1" applyNumberFormat="1" applyFont="1" applyFill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left" vertical="center"/>
      <protection hidden="1"/>
    </xf>
    <xf numFmtId="1" fontId="6" fillId="0" borderId="1" xfId="0" applyNumberFormat="1" applyFont="1" applyBorder="1" applyAlignment="1" applyProtection="1">
      <alignment horizontal="right" vertical="center"/>
      <protection hidden="1"/>
    </xf>
    <xf numFmtId="4" fontId="6" fillId="0" borderId="1" xfId="0" applyNumberFormat="1" applyFont="1" applyBorder="1" applyAlignment="1" applyProtection="1">
      <alignment vertical="center"/>
      <protection hidden="1"/>
    </xf>
    <xf numFmtId="49" fontId="6" fillId="0" borderId="1" xfId="0" applyNumberFormat="1" applyFont="1" applyBorder="1" applyAlignment="1" applyProtection="1">
      <alignment horizontal="right" vertical="center"/>
      <protection hidden="1"/>
    </xf>
    <xf numFmtId="1" fontId="6" fillId="0" borderId="1" xfId="0" applyNumberFormat="1" applyFont="1" applyBorder="1" applyAlignment="1" applyProtection="1">
      <alignment horizontal="left" vertical="center"/>
      <protection hidden="1"/>
    </xf>
    <xf numFmtId="0" fontId="6" fillId="0" borderId="1" xfId="0" applyFont="1" applyBorder="1" applyAlignment="1" applyProtection="1">
      <alignment horizontal="right" vertical="center"/>
      <protection hidden="1"/>
    </xf>
    <xf numFmtId="2" fontId="6" fillId="0" borderId="1" xfId="0" applyNumberFormat="1" applyFont="1" applyBorder="1" applyAlignment="1" applyProtection="1">
      <alignment vertical="center"/>
      <protection hidden="1"/>
    </xf>
    <xf numFmtId="1" fontId="6" fillId="0" borderId="1" xfId="3" applyNumberFormat="1" applyFont="1" applyBorder="1" applyAlignment="1" applyProtection="1">
      <alignment horizontal="right" vertical="center"/>
      <protection hidden="1"/>
    </xf>
    <xf numFmtId="164" fontId="2" fillId="10" borderId="2" xfId="1" applyNumberFormat="1" applyFont="1" applyFill="1" applyBorder="1" applyAlignment="1" applyProtection="1">
      <alignment horizontal="center" vertical="center"/>
      <protection hidden="1"/>
    </xf>
    <xf numFmtId="3" fontId="6" fillId="0" borderId="1" xfId="0" applyNumberFormat="1" applyFont="1" applyBorder="1" applyAlignment="1" applyProtection="1">
      <alignment vertical="center"/>
      <protection hidden="1"/>
    </xf>
    <xf numFmtId="3" fontId="6" fillId="0" borderId="1" xfId="3" applyNumberFormat="1" applyFont="1" applyBorder="1" applyAlignment="1" applyProtection="1">
      <alignment horizontal="right" vertical="center"/>
      <protection hidden="1"/>
    </xf>
    <xf numFmtId="3" fontId="7" fillId="0" borderId="1" xfId="0" applyNumberFormat="1" applyFont="1" applyBorder="1" applyAlignment="1" applyProtection="1">
      <alignment vertical="center"/>
      <protection hidden="1"/>
    </xf>
    <xf numFmtId="164" fontId="10" fillId="0" borderId="1" xfId="0" applyNumberFormat="1" applyFont="1" applyBorder="1" applyAlignment="1" applyProtection="1">
      <alignment wrapText="1"/>
      <protection hidden="1"/>
    </xf>
    <xf numFmtId="16" fontId="6" fillId="0" borderId="1" xfId="0" applyNumberFormat="1" applyFont="1" applyBorder="1" applyAlignment="1" applyProtection="1">
      <alignment horizontal="right" vertical="center"/>
      <protection hidden="1"/>
    </xf>
    <xf numFmtId="49" fontId="6" fillId="6" borderId="1" xfId="0" applyNumberFormat="1" applyFont="1" applyFill="1" applyBorder="1" applyAlignment="1" applyProtection="1">
      <alignment horizontal="right" vertical="center"/>
      <protection hidden="1"/>
    </xf>
    <xf numFmtId="3" fontId="6" fillId="0" borderId="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0" borderId="1" xfId="2" applyNumberFormat="1" applyFont="1" applyBorder="1" applyAlignment="1">
      <alignment horizontal="right" vertical="center"/>
    </xf>
    <xf numFmtId="1" fontId="6" fillId="0" borderId="1" xfId="5" applyNumberFormat="1" applyFont="1" applyBorder="1" applyAlignment="1" applyProtection="1">
      <alignment horizontal="right" vertical="center"/>
      <protection hidden="1"/>
    </xf>
    <xf numFmtId="1" fontId="6" fillId="0" borderId="1" xfId="2" applyNumberFormat="1" applyFont="1" applyBorder="1" applyAlignment="1" applyProtection="1">
      <alignment horizontal="left" vertical="center"/>
      <protection hidden="1"/>
    </xf>
    <xf numFmtId="1" fontId="6" fillId="0" borderId="1" xfId="2" applyNumberFormat="1" applyFont="1" applyBorder="1" applyAlignment="1">
      <alignment horizontal="right" vertical="center"/>
    </xf>
    <xf numFmtId="4" fontId="6" fillId="0" borderId="1" xfId="3" applyNumberFormat="1" applyFont="1" applyBorder="1" applyAlignment="1" applyProtection="1">
      <alignment vertical="center"/>
      <protection hidden="1"/>
    </xf>
    <xf numFmtId="49" fontId="6" fillId="0" borderId="1" xfId="3" applyNumberFormat="1" applyFont="1" applyBorder="1" applyAlignment="1" applyProtection="1">
      <alignment horizontal="right" vertical="center"/>
      <protection hidden="1"/>
    </xf>
    <xf numFmtId="0" fontId="6" fillId="0" borderId="1" xfId="3" applyFont="1" applyBorder="1" applyAlignment="1" applyProtection="1">
      <alignment horizontal="right" vertical="center"/>
      <protection hidden="1"/>
    </xf>
    <xf numFmtId="0" fontId="6" fillId="4" borderId="1" xfId="3" applyFont="1" applyFill="1" applyBorder="1" applyAlignment="1" applyProtection="1">
      <alignment horizontal="right" vertical="center"/>
      <protection hidden="1"/>
    </xf>
    <xf numFmtId="3" fontId="6" fillId="0" borderId="1" xfId="0" applyNumberFormat="1" applyFont="1" applyBorder="1" applyAlignment="1" applyProtection="1">
      <alignment horizontal="center" vertical="center"/>
      <protection hidden="1"/>
    </xf>
    <xf numFmtId="3" fontId="7" fillId="0" borderId="1" xfId="0" applyNumberFormat="1" applyFont="1" applyBorder="1" applyAlignment="1" applyProtection="1">
      <alignment horizontal="right" vertical="center"/>
      <protection hidden="1"/>
    </xf>
    <xf numFmtId="0" fontId="7" fillId="0" borderId="4" xfId="0" applyFont="1" applyBorder="1" applyProtection="1">
      <protection hidden="1"/>
    </xf>
    <xf numFmtId="0" fontId="7" fillId="0" borderId="5" xfId="0" applyFont="1" applyBorder="1" applyProtection="1">
      <protection hidden="1"/>
    </xf>
    <xf numFmtId="0" fontId="8" fillId="0" borderId="4" xfId="0" applyFont="1" applyBorder="1" applyProtection="1">
      <protection hidden="1"/>
    </xf>
    <xf numFmtId="3" fontId="8" fillId="0" borderId="1" xfId="0" applyNumberFormat="1" applyFont="1" applyBorder="1" applyProtection="1">
      <protection hidden="1"/>
    </xf>
    <xf numFmtId="0" fontId="6" fillId="0" borderId="1" xfId="0" quotePrefix="1" applyFont="1" applyBorder="1" applyAlignment="1" applyProtection="1">
      <alignment horizontal="left" vertical="center"/>
      <protection hidden="1"/>
    </xf>
    <xf numFmtId="3" fontId="0" fillId="0" borderId="0" xfId="0" applyNumberFormat="1" applyAlignment="1">
      <alignment horizontal="right" vertical="center"/>
    </xf>
    <xf numFmtId="0" fontId="9" fillId="0" borderId="0" xfId="0" applyFont="1" applyAlignment="1">
      <alignment horizontal="center" vertical="center"/>
    </xf>
    <xf numFmtId="1" fontId="2" fillId="2" borderId="2" xfId="1" applyNumberFormat="1" applyFont="1" applyFill="1" applyBorder="1" applyAlignment="1">
      <alignment horizontal="center" vertical="center" wrapText="1"/>
    </xf>
    <xf numFmtId="1" fontId="2" fillId="2" borderId="3" xfId="1" applyNumberFormat="1" applyFont="1" applyFill="1" applyBorder="1" applyAlignment="1">
      <alignment horizontal="center" vertical="center" wrapText="1"/>
    </xf>
  </cellXfs>
  <cellStyles count="6">
    <cellStyle name="Normalny" xfId="0" builtinId="0"/>
    <cellStyle name="Normalny 2" xfId="4" xr:uid="{00000000-0005-0000-0000-000001000000}"/>
    <cellStyle name="Normalny_Arkusz1" xfId="2" xr:uid="{00000000-0005-0000-0000-000002000000}"/>
    <cellStyle name="Normalny_Arkusz1_1" xfId="1" xr:uid="{00000000-0005-0000-0000-000004000000}"/>
    <cellStyle name="Normalny_Arkusz2" xfId="5" xr:uid="{00000000-0005-0000-0000-000005000000}"/>
    <cellStyle name="Normalny_Rejon H 30.04.02r" xfId="3" xr:uid="{00000000-0005-0000-0000-000006000000}"/>
  </cellStyles>
  <dxfs count="24">
    <dxf>
      <fill>
        <patternFill>
          <bgColor theme="6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59996337778862885"/>
        </patternFill>
      </fill>
    </dxf>
    <dxf>
      <font>
        <color auto="1"/>
      </font>
      <fill>
        <patternFill>
          <bgColor theme="9" tint="0.59996337778862885"/>
        </patternFill>
      </fill>
    </dxf>
    <dxf>
      <fill>
        <patternFill>
          <bgColor theme="5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4"/>
  <sheetViews>
    <sheetView view="pageLayout" zoomScaleNormal="130" workbookViewId="0">
      <selection activeCell="P14" sqref="P14"/>
    </sheetView>
  </sheetViews>
  <sheetFormatPr defaultRowHeight="12.75" x14ac:dyDescent="0.2"/>
  <cols>
    <col min="1" max="1" width="3.85546875" style="69" customWidth="1"/>
    <col min="2" max="2" width="6.5703125" customWidth="1"/>
    <col min="4" max="4" width="16.28515625" customWidth="1"/>
    <col min="5" max="5" width="4.5703125" customWidth="1"/>
    <col min="6" max="6" width="4.28515625" customWidth="1"/>
    <col min="8" max="8" width="6.85546875" customWidth="1"/>
    <col min="9" max="9" width="9.140625" style="71"/>
  </cols>
  <sheetData>
    <row r="1" spans="1:14" x14ac:dyDescent="0.2">
      <c r="A1" s="16"/>
      <c r="B1" s="22"/>
      <c r="C1" s="22"/>
      <c r="D1" s="22"/>
      <c r="E1" s="22"/>
      <c r="F1" s="22"/>
      <c r="G1" s="22"/>
      <c r="H1" s="16"/>
      <c r="I1" s="70"/>
      <c r="J1" s="31"/>
      <c r="K1" s="18"/>
      <c r="L1" s="18"/>
      <c r="M1" s="113" t="s">
        <v>547</v>
      </c>
      <c r="N1" s="113"/>
    </row>
    <row r="2" spans="1:14" x14ac:dyDescent="0.2">
      <c r="A2" s="16"/>
      <c r="B2" s="22"/>
      <c r="C2" s="22"/>
      <c r="D2" s="22"/>
      <c r="E2" s="22"/>
      <c r="F2" s="22"/>
      <c r="G2" s="22"/>
      <c r="H2" s="16"/>
      <c r="I2" s="70"/>
      <c r="J2" s="31"/>
      <c r="K2" s="31"/>
      <c r="L2" s="17"/>
      <c r="M2" s="22"/>
      <c r="N2" s="23"/>
    </row>
    <row r="3" spans="1:14" x14ac:dyDescent="0.2">
      <c r="A3" s="114" t="s">
        <v>62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</row>
    <row r="4" spans="1:14" x14ac:dyDescent="0.2">
      <c r="A4" s="16"/>
      <c r="B4" s="22"/>
      <c r="C4" s="22"/>
      <c r="D4" s="22"/>
      <c r="E4" s="22"/>
      <c r="F4" s="22"/>
      <c r="G4" s="22"/>
      <c r="H4" s="16"/>
      <c r="I4" s="70"/>
      <c r="J4" s="31"/>
      <c r="K4" s="31"/>
      <c r="L4" s="17"/>
      <c r="M4" s="22"/>
      <c r="N4" s="23"/>
    </row>
    <row r="5" spans="1:14" ht="66" x14ac:dyDescent="0.2">
      <c r="A5" s="32" t="s">
        <v>30</v>
      </c>
      <c r="B5" s="1" t="s">
        <v>0</v>
      </c>
      <c r="C5" s="19" t="s">
        <v>31</v>
      </c>
      <c r="D5" s="2" t="s">
        <v>1</v>
      </c>
      <c r="E5" s="115" t="s">
        <v>2</v>
      </c>
      <c r="F5" s="116"/>
      <c r="G5" s="24" t="s">
        <v>3</v>
      </c>
      <c r="H5" s="25" t="s">
        <v>4</v>
      </c>
      <c r="I5" s="26" t="s">
        <v>5</v>
      </c>
      <c r="J5" s="3" t="s">
        <v>6</v>
      </c>
      <c r="K5" s="4" t="s">
        <v>7</v>
      </c>
      <c r="L5" s="5" t="s">
        <v>8</v>
      </c>
      <c r="M5" s="5" t="s">
        <v>9</v>
      </c>
      <c r="N5" s="5" t="s">
        <v>558</v>
      </c>
    </row>
    <row r="6" spans="1:14" x14ac:dyDescent="0.2">
      <c r="A6" s="6">
        <v>1</v>
      </c>
      <c r="B6" s="7">
        <v>2</v>
      </c>
      <c r="C6" s="20">
        <v>3</v>
      </c>
      <c r="D6" s="8">
        <v>4</v>
      </c>
      <c r="E6" s="6">
        <v>5</v>
      </c>
      <c r="F6" s="6">
        <v>6</v>
      </c>
      <c r="G6" s="27">
        <v>7</v>
      </c>
      <c r="H6" s="28">
        <v>8</v>
      </c>
      <c r="I6" s="29" t="s">
        <v>43</v>
      </c>
      <c r="J6" s="9">
        <v>10</v>
      </c>
      <c r="K6" s="10">
        <v>11</v>
      </c>
      <c r="L6" s="11">
        <v>12</v>
      </c>
      <c r="M6" s="10">
        <v>13</v>
      </c>
      <c r="N6" s="11">
        <v>14</v>
      </c>
    </row>
    <row r="7" spans="1:14" x14ac:dyDescent="0.2">
      <c r="A7" s="72" t="s">
        <v>555</v>
      </c>
      <c r="B7" s="73"/>
      <c r="C7" s="74"/>
      <c r="D7" s="75" t="s">
        <v>10</v>
      </c>
      <c r="E7" s="76"/>
      <c r="F7" s="75"/>
      <c r="G7" s="77"/>
      <c r="H7" s="78"/>
      <c r="I7" s="79"/>
      <c r="J7" s="89">
        <v>165153</v>
      </c>
      <c r="K7" s="89">
        <v>37773</v>
      </c>
      <c r="L7" s="89">
        <v>202926</v>
      </c>
      <c r="M7" s="89">
        <v>0</v>
      </c>
      <c r="N7" s="89">
        <v>202926</v>
      </c>
    </row>
    <row r="8" spans="1:14" x14ac:dyDescent="0.2">
      <c r="A8" s="80">
        <v>1</v>
      </c>
      <c r="B8" s="33" t="s">
        <v>63</v>
      </c>
      <c r="C8" s="33">
        <v>3</v>
      </c>
      <c r="D8" s="81" t="s">
        <v>64</v>
      </c>
      <c r="E8" s="82">
        <v>12</v>
      </c>
      <c r="F8" s="39"/>
      <c r="G8" s="83" t="s">
        <v>65</v>
      </c>
      <c r="H8" s="84" t="s">
        <v>35</v>
      </c>
      <c r="I8" s="84" t="s">
        <v>66</v>
      </c>
      <c r="J8" s="42">
        <v>196</v>
      </c>
      <c r="K8" s="42">
        <v>87</v>
      </c>
      <c r="L8" s="93">
        <v>283</v>
      </c>
      <c r="M8" s="93"/>
      <c r="N8" s="56">
        <v>283</v>
      </c>
    </row>
    <row r="9" spans="1:14" x14ac:dyDescent="0.2">
      <c r="A9" s="80">
        <v>2</v>
      </c>
      <c r="B9" s="33" t="s">
        <v>63</v>
      </c>
      <c r="C9" s="33">
        <v>3</v>
      </c>
      <c r="D9" s="81" t="s">
        <v>64</v>
      </c>
      <c r="E9" s="82">
        <v>14</v>
      </c>
      <c r="F9" s="39"/>
      <c r="G9" s="83" t="s">
        <v>65</v>
      </c>
      <c r="H9" s="84" t="s">
        <v>35</v>
      </c>
      <c r="I9" s="84" t="s">
        <v>67</v>
      </c>
      <c r="J9" s="42">
        <v>169</v>
      </c>
      <c r="K9" s="42">
        <v>80</v>
      </c>
      <c r="L9" s="93">
        <v>249</v>
      </c>
      <c r="M9" s="93"/>
      <c r="N9" s="56">
        <v>249</v>
      </c>
    </row>
    <row r="10" spans="1:14" x14ac:dyDescent="0.2">
      <c r="A10" s="80">
        <v>3</v>
      </c>
      <c r="B10" s="33" t="s">
        <v>63</v>
      </c>
      <c r="C10" s="33">
        <v>3</v>
      </c>
      <c r="D10" s="81" t="s">
        <v>64</v>
      </c>
      <c r="E10" s="82">
        <v>24</v>
      </c>
      <c r="F10" s="39"/>
      <c r="G10" s="83" t="s">
        <v>65</v>
      </c>
      <c r="H10" s="84" t="s">
        <v>35</v>
      </c>
      <c r="I10" s="84" t="s">
        <v>68</v>
      </c>
      <c r="J10" s="90">
        <v>4166</v>
      </c>
      <c r="K10" s="42">
        <v>746</v>
      </c>
      <c r="L10" s="93">
        <v>4912</v>
      </c>
      <c r="M10" s="93"/>
      <c r="N10" s="56">
        <v>4912</v>
      </c>
    </row>
    <row r="11" spans="1:14" x14ac:dyDescent="0.2">
      <c r="A11" s="80">
        <v>4</v>
      </c>
      <c r="B11" s="33" t="s">
        <v>63</v>
      </c>
      <c r="C11" s="33">
        <v>3</v>
      </c>
      <c r="D11" s="81" t="s">
        <v>64</v>
      </c>
      <c r="E11" s="82">
        <v>54</v>
      </c>
      <c r="F11" s="39"/>
      <c r="G11" s="83" t="s">
        <v>65</v>
      </c>
      <c r="H11" s="84" t="s">
        <v>35</v>
      </c>
      <c r="I11" s="84" t="s">
        <v>69</v>
      </c>
      <c r="J11" s="90">
        <v>11792</v>
      </c>
      <c r="K11" s="42">
        <v>2570</v>
      </c>
      <c r="L11" s="93">
        <v>14362</v>
      </c>
      <c r="M11" s="93"/>
      <c r="N11" s="56">
        <v>14362</v>
      </c>
    </row>
    <row r="12" spans="1:14" x14ac:dyDescent="0.2">
      <c r="A12" s="80">
        <v>5</v>
      </c>
      <c r="B12" s="33" t="s">
        <v>63</v>
      </c>
      <c r="C12" s="33">
        <v>3</v>
      </c>
      <c r="D12" s="81" t="s">
        <v>70</v>
      </c>
      <c r="E12" s="82">
        <v>1</v>
      </c>
      <c r="F12" s="81" t="s">
        <v>15</v>
      </c>
      <c r="G12" s="83" t="s">
        <v>71</v>
      </c>
      <c r="H12" s="84" t="s">
        <v>21</v>
      </c>
      <c r="I12" s="84" t="s">
        <v>72</v>
      </c>
      <c r="J12" s="90">
        <v>2313</v>
      </c>
      <c r="K12" s="42">
        <v>426</v>
      </c>
      <c r="L12" s="93">
        <v>2739</v>
      </c>
      <c r="M12" s="93"/>
      <c r="N12" s="56">
        <v>2739</v>
      </c>
    </row>
    <row r="13" spans="1:14" x14ac:dyDescent="0.2">
      <c r="A13" s="80">
        <v>6</v>
      </c>
      <c r="B13" s="33" t="s">
        <v>63</v>
      </c>
      <c r="C13" s="33">
        <v>3</v>
      </c>
      <c r="D13" s="81" t="s">
        <v>73</v>
      </c>
      <c r="E13" s="41">
        <v>12</v>
      </c>
      <c r="F13" s="39"/>
      <c r="G13" s="40" t="s">
        <v>74</v>
      </c>
      <c r="H13" s="86">
        <v>2</v>
      </c>
      <c r="I13" s="86" t="s">
        <v>75</v>
      </c>
      <c r="J13" s="90">
        <v>0</v>
      </c>
      <c r="K13" s="42">
        <v>33</v>
      </c>
      <c r="L13" s="93">
        <v>33</v>
      </c>
      <c r="M13" s="93"/>
      <c r="N13" s="56">
        <v>33</v>
      </c>
    </row>
    <row r="14" spans="1:14" x14ac:dyDescent="0.2">
      <c r="A14" s="80">
        <v>7</v>
      </c>
      <c r="B14" s="33" t="s">
        <v>63</v>
      </c>
      <c r="C14" s="33">
        <v>3</v>
      </c>
      <c r="D14" s="81" t="s">
        <v>76</v>
      </c>
      <c r="E14" s="82">
        <v>5</v>
      </c>
      <c r="F14" s="39"/>
      <c r="G14" s="83" t="s">
        <v>65</v>
      </c>
      <c r="H14" s="84" t="s">
        <v>35</v>
      </c>
      <c r="I14" s="84" t="s">
        <v>77</v>
      </c>
      <c r="J14" s="90">
        <v>649</v>
      </c>
      <c r="K14" s="42">
        <v>260</v>
      </c>
      <c r="L14" s="93">
        <v>909</v>
      </c>
      <c r="M14" s="93"/>
      <c r="N14" s="56">
        <v>909</v>
      </c>
    </row>
    <row r="15" spans="1:14" x14ac:dyDescent="0.2">
      <c r="A15" s="80">
        <v>8</v>
      </c>
      <c r="B15" s="33" t="s">
        <v>63</v>
      </c>
      <c r="C15" s="33">
        <v>3</v>
      </c>
      <c r="D15" s="81" t="s">
        <v>78</v>
      </c>
      <c r="E15" s="82">
        <v>151</v>
      </c>
      <c r="F15" s="39"/>
      <c r="G15" s="81" t="s">
        <v>79</v>
      </c>
      <c r="H15" s="86">
        <v>2</v>
      </c>
      <c r="I15" s="86">
        <v>15</v>
      </c>
      <c r="J15" s="90">
        <v>1282</v>
      </c>
      <c r="K15" s="42">
        <v>20</v>
      </c>
      <c r="L15" s="93">
        <v>1302</v>
      </c>
      <c r="M15" s="93"/>
      <c r="N15" s="56">
        <v>1302</v>
      </c>
    </row>
    <row r="16" spans="1:14" x14ac:dyDescent="0.2">
      <c r="A16" s="80">
        <v>9</v>
      </c>
      <c r="B16" s="33" t="s">
        <v>63</v>
      </c>
      <c r="C16" s="33">
        <v>3</v>
      </c>
      <c r="D16" s="35" t="s">
        <v>80</v>
      </c>
      <c r="E16" s="82">
        <v>8</v>
      </c>
      <c r="F16" s="39"/>
      <c r="G16" s="44" t="s">
        <v>71</v>
      </c>
      <c r="H16" s="45">
        <v>1</v>
      </c>
      <c r="I16" s="45">
        <v>50</v>
      </c>
      <c r="J16" s="90"/>
      <c r="K16" s="43">
        <v>87</v>
      </c>
      <c r="L16" s="93">
        <v>87</v>
      </c>
      <c r="M16" s="93"/>
      <c r="N16" s="56">
        <v>87</v>
      </c>
    </row>
    <row r="17" spans="1:14" x14ac:dyDescent="0.2">
      <c r="A17" s="80">
        <v>10</v>
      </c>
      <c r="B17" s="33" t="s">
        <v>63</v>
      </c>
      <c r="C17" s="33">
        <v>3</v>
      </c>
      <c r="D17" s="81" t="s">
        <v>81</v>
      </c>
      <c r="E17" s="82">
        <v>40</v>
      </c>
      <c r="F17" s="39"/>
      <c r="G17" s="83" t="s">
        <v>71</v>
      </c>
      <c r="H17" s="86">
        <v>9</v>
      </c>
      <c r="I17" s="84" t="s">
        <v>24</v>
      </c>
      <c r="J17" s="42">
        <v>892</v>
      </c>
      <c r="K17" s="42">
        <v>102</v>
      </c>
      <c r="L17" s="93">
        <v>994</v>
      </c>
      <c r="M17" s="93"/>
      <c r="N17" s="56">
        <v>994</v>
      </c>
    </row>
    <row r="18" spans="1:14" x14ac:dyDescent="0.2">
      <c r="A18" s="80">
        <v>11</v>
      </c>
      <c r="B18" s="33" t="s">
        <v>63</v>
      </c>
      <c r="C18" s="33">
        <v>3</v>
      </c>
      <c r="D18" s="40" t="s">
        <v>82</v>
      </c>
      <c r="E18" s="82">
        <v>3</v>
      </c>
      <c r="F18" s="39"/>
      <c r="G18" s="87" t="s">
        <v>83</v>
      </c>
      <c r="H18" s="84" t="s">
        <v>22</v>
      </c>
      <c r="I18" s="84" t="s">
        <v>84</v>
      </c>
      <c r="J18" s="90">
        <v>544</v>
      </c>
      <c r="K18" s="42">
        <v>0</v>
      </c>
      <c r="L18" s="93">
        <v>544</v>
      </c>
      <c r="M18" s="93"/>
      <c r="N18" s="56">
        <v>544</v>
      </c>
    </row>
    <row r="19" spans="1:14" x14ac:dyDescent="0.2">
      <c r="A19" s="80">
        <v>12</v>
      </c>
      <c r="B19" s="33" t="s">
        <v>63</v>
      </c>
      <c r="C19" s="33">
        <v>3</v>
      </c>
      <c r="D19" s="81" t="s">
        <v>85</v>
      </c>
      <c r="E19" s="82">
        <v>46</v>
      </c>
      <c r="F19" s="39"/>
      <c r="G19" s="83" t="s">
        <v>65</v>
      </c>
      <c r="H19" s="86">
        <v>2</v>
      </c>
      <c r="I19" s="84" t="s">
        <v>86</v>
      </c>
      <c r="J19" s="90">
        <v>2672</v>
      </c>
      <c r="K19" s="42">
        <v>696</v>
      </c>
      <c r="L19" s="93">
        <v>3368</v>
      </c>
      <c r="M19" s="93"/>
      <c r="N19" s="56">
        <v>3368</v>
      </c>
    </row>
    <row r="20" spans="1:14" x14ac:dyDescent="0.2">
      <c r="A20" s="80">
        <v>13</v>
      </c>
      <c r="B20" s="33" t="s">
        <v>63</v>
      </c>
      <c r="C20" s="33">
        <v>3</v>
      </c>
      <c r="D20" s="81" t="s">
        <v>85</v>
      </c>
      <c r="E20" s="82">
        <v>66</v>
      </c>
      <c r="F20" s="39"/>
      <c r="G20" s="83" t="s">
        <v>65</v>
      </c>
      <c r="H20" s="86">
        <v>5</v>
      </c>
      <c r="I20" s="84" t="s">
        <v>87</v>
      </c>
      <c r="J20" s="90">
        <v>2592</v>
      </c>
      <c r="K20" s="42">
        <v>813</v>
      </c>
      <c r="L20" s="93">
        <v>3405</v>
      </c>
      <c r="M20" s="93"/>
      <c r="N20" s="56">
        <v>3405</v>
      </c>
    </row>
    <row r="21" spans="1:14" x14ac:dyDescent="0.2">
      <c r="A21" s="80">
        <v>14</v>
      </c>
      <c r="B21" s="33" t="s">
        <v>63</v>
      </c>
      <c r="C21" s="33">
        <v>3</v>
      </c>
      <c r="D21" s="81" t="s">
        <v>85</v>
      </c>
      <c r="E21" s="82">
        <v>74</v>
      </c>
      <c r="F21" s="39"/>
      <c r="G21" s="83" t="s">
        <v>65</v>
      </c>
      <c r="H21" s="86">
        <v>5</v>
      </c>
      <c r="I21" s="84" t="s">
        <v>88</v>
      </c>
      <c r="J21" s="90">
        <v>3511</v>
      </c>
      <c r="K21" s="42">
        <v>877</v>
      </c>
      <c r="L21" s="93">
        <v>4388</v>
      </c>
      <c r="M21" s="93"/>
      <c r="N21" s="56">
        <v>4388</v>
      </c>
    </row>
    <row r="22" spans="1:14" x14ac:dyDescent="0.2">
      <c r="A22" s="80">
        <v>15</v>
      </c>
      <c r="B22" s="33" t="s">
        <v>63</v>
      </c>
      <c r="C22" s="33">
        <v>3</v>
      </c>
      <c r="D22" s="81" t="s">
        <v>85</v>
      </c>
      <c r="E22" s="82">
        <v>94</v>
      </c>
      <c r="F22" s="39"/>
      <c r="G22" s="83" t="s">
        <v>65</v>
      </c>
      <c r="H22" s="86">
        <v>5</v>
      </c>
      <c r="I22" s="84" t="s">
        <v>89</v>
      </c>
      <c r="J22" s="90">
        <v>2153</v>
      </c>
      <c r="K22" s="42">
        <v>638</v>
      </c>
      <c r="L22" s="93">
        <v>2791</v>
      </c>
      <c r="M22" s="93"/>
      <c r="N22" s="56">
        <v>2791</v>
      </c>
    </row>
    <row r="23" spans="1:14" x14ac:dyDescent="0.2">
      <c r="A23" s="80">
        <v>16</v>
      </c>
      <c r="B23" s="33" t="s">
        <v>63</v>
      </c>
      <c r="C23" s="33">
        <v>3</v>
      </c>
      <c r="D23" s="81" t="s">
        <v>85</v>
      </c>
      <c r="E23" s="82">
        <v>112</v>
      </c>
      <c r="F23" s="39"/>
      <c r="G23" s="83" t="s">
        <v>65</v>
      </c>
      <c r="H23" s="86">
        <v>4</v>
      </c>
      <c r="I23" s="84" t="s">
        <v>90</v>
      </c>
      <c r="J23" s="90">
        <v>1954</v>
      </c>
      <c r="K23" s="42">
        <v>790</v>
      </c>
      <c r="L23" s="93">
        <v>2744</v>
      </c>
      <c r="M23" s="93"/>
      <c r="N23" s="56">
        <v>2744</v>
      </c>
    </row>
    <row r="24" spans="1:14" x14ac:dyDescent="0.2">
      <c r="A24" s="80">
        <v>17</v>
      </c>
      <c r="B24" s="33" t="s">
        <v>63</v>
      </c>
      <c r="C24" s="33">
        <v>3</v>
      </c>
      <c r="D24" s="81" t="s">
        <v>85</v>
      </c>
      <c r="E24" s="82">
        <v>120</v>
      </c>
      <c r="F24" s="39"/>
      <c r="G24" s="83" t="s">
        <v>65</v>
      </c>
      <c r="H24" s="86">
        <v>4</v>
      </c>
      <c r="I24" s="84" t="s">
        <v>91</v>
      </c>
      <c r="J24" s="90">
        <v>4062</v>
      </c>
      <c r="K24" s="42">
        <v>1614</v>
      </c>
      <c r="L24" s="93">
        <v>5676</v>
      </c>
      <c r="M24" s="93"/>
      <c r="N24" s="56">
        <v>5676</v>
      </c>
    </row>
    <row r="25" spans="1:14" x14ac:dyDescent="0.2">
      <c r="A25" s="80">
        <v>18</v>
      </c>
      <c r="B25" s="33" t="s">
        <v>63</v>
      </c>
      <c r="C25" s="33">
        <v>3</v>
      </c>
      <c r="D25" s="81" t="s">
        <v>92</v>
      </c>
      <c r="E25" s="82">
        <v>4</v>
      </c>
      <c r="F25" s="39"/>
      <c r="G25" s="83" t="s">
        <v>83</v>
      </c>
      <c r="H25" s="86">
        <v>15</v>
      </c>
      <c r="I25" s="84" t="s">
        <v>47</v>
      </c>
      <c r="J25" s="90">
        <v>868</v>
      </c>
      <c r="K25" s="42">
        <v>139</v>
      </c>
      <c r="L25" s="93">
        <v>1007</v>
      </c>
      <c r="M25" s="93"/>
      <c r="N25" s="56">
        <v>1007</v>
      </c>
    </row>
    <row r="26" spans="1:14" x14ac:dyDescent="0.2">
      <c r="A26" s="80">
        <v>19</v>
      </c>
      <c r="B26" s="33" t="s">
        <v>63</v>
      </c>
      <c r="C26" s="33">
        <v>3</v>
      </c>
      <c r="D26" s="81" t="s">
        <v>93</v>
      </c>
      <c r="E26" s="82">
        <v>4</v>
      </c>
      <c r="F26" s="39"/>
      <c r="G26" s="83" t="s">
        <v>65</v>
      </c>
      <c r="H26" s="86">
        <v>3</v>
      </c>
      <c r="I26" s="84" t="s">
        <v>94</v>
      </c>
      <c r="J26" s="42">
        <v>476</v>
      </c>
      <c r="K26" s="42">
        <v>162</v>
      </c>
      <c r="L26" s="93">
        <v>638</v>
      </c>
      <c r="M26" s="93"/>
      <c r="N26" s="56">
        <v>638</v>
      </c>
    </row>
    <row r="27" spans="1:14" x14ac:dyDescent="0.2">
      <c r="A27" s="80">
        <v>20</v>
      </c>
      <c r="B27" s="33" t="s">
        <v>63</v>
      </c>
      <c r="C27" s="33">
        <v>3</v>
      </c>
      <c r="D27" s="81" t="s">
        <v>95</v>
      </c>
      <c r="E27" s="82">
        <v>31</v>
      </c>
      <c r="F27" s="81"/>
      <c r="G27" s="83" t="s">
        <v>65</v>
      </c>
      <c r="H27" s="86">
        <v>3</v>
      </c>
      <c r="I27" s="84" t="s">
        <v>27</v>
      </c>
      <c r="J27" s="90">
        <v>0</v>
      </c>
      <c r="K27" s="42">
        <v>27</v>
      </c>
      <c r="L27" s="93">
        <v>27</v>
      </c>
      <c r="M27" s="93"/>
      <c r="N27" s="56">
        <v>27</v>
      </c>
    </row>
    <row r="28" spans="1:14" x14ac:dyDescent="0.2">
      <c r="A28" s="80">
        <v>21</v>
      </c>
      <c r="B28" s="33" t="s">
        <v>63</v>
      </c>
      <c r="C28" s="33">
        <v>3</v>
      </c>
      <c r="D28" s="81" t="s">
        <v>96</v>
      </c>
      <c r="E28" s="88">
        <v>3</v>
      </c>
      <c r="F28" s="39"/>
      <c r="G28" s="40" t="s">
        <v>65</v>
      </c>
      <c r="H28" s="86">
        <v>2</v>
      </c>
      <c r="I28" s="86" t="s">
        <v>53</v>
      </c>
      <c r="J28" s="42">
        <v>340</v>
      </c>
      <c r="K28" s="42">
        <v>108</v>
      </c>
      <c r="L28" s="93">
        <v>448</v>
      </c>
      <c r="M28" s="93"/>
      <c r="N28" s="56">
        <v>448</v>
      </c>
    </row>
    <row r="29" spans="1:14" x14ac:dyDescent="0.2">
      <c r="A29" s="80">
        <v>22</v>
      </c>
      <c r="B29" s="33" t="s">
        <v>63</v>
      </c>
      <c r="C29" s="33">
        <v>3</v>
      </c>
      <c r="D29" s="81" t="s">
        <v>96</v>
      </c>
      <c r="E29" s="82">
        <v>5</v>
      </c>
      <c r="F29" s="39"/>
      <c r="G29" s="83" t="s">
        <v>65</v>
      </c>
      <c r="H29" s="86">
        <v>2</v>
      </c>
      <c r="I29" s="84" t="s">
        <v>97</v>
      </c>
      <c r="J29" s="90">
        <v>257</v>
      </c>
      <c r="K29" s="42">
        <v>25</v>
      </c>
      <c r="L29" s="93">
        <v>282</v>
      </c>
      <c r="M29" s="93"/>
      <c r="N29" s="56">
        <v>282</v>
      </c>
    </row>
    <row r="30" spans="1:14" x14ac:dyDescent="0.2">
      <c r="A30" s="80">
        <v>23</v>
      </c>
      <c r="B30" s="33" t="s">
        <v>63</v>
      </c>
      <c r="C30" s="33">
        <v>3</v>
      </c>
      <c r="D30" s="81" t="s">
        <v>96</v>
      </c>
      <c r="E30" s="82">
        <v>6</v>
      </c>
      <c r="F30" s="39"/>
      <c r="G30" s="83" t="s">
        <v>65</v>
      </c>
      <c r="H30" s="86">
        <v>2</v>
      </c>
      <c r="I30" s="84" t="s">
        <v>98</v>
      </c>
      <c r="J30" s="90">
        <v>254</v>
      </c>
      <c r="K30" s="42">
        <v>18</v>
      </c>
      <c r="L30" s="93">
        <v>272</v>
      </c>
      <c r="M30" s="93"/>
      <c r="N30" s="56">
        <v>272</v>
      </c>
    </row>
    <row r="31" spans="1:14" x14ac:dyDescent="0.2">
      <c r="A31" s="80">
        <v>24</v>
      </c>
      <c r="B31" s="33" t="s">
        <v>63</v>
      </c>
      <c r="C31" s="33">
        <v>3</v>
      </c>
      <c r="D31" s="81" t="s">
        <v>96</v>
      </c>
      <c r="E31" s="82">
        <v>7</v>
      </c>
      <c r="F31" s="39"/>
      <c r="G31" s="83" t="s">
        <v>65</v>
      </c>
      <c r="H31" s="86">
        <v>2</v>
      </c>
      <c r="I31" s="84" t="s">
        <v>55</v>
      </c>
      <c r="J31" s="90">
        <v>151</v>
      </c>
      <c r="K31" s="42">
        <v>24</v>
      </c>
      <c r="L31" s="93">
        <v>175</v>
      </c>
      <c r="M31" s="93"/>
      <c r="N31" s="56">
        <v>175</v>
      </c>
    </row>
    <row r="32" spans="1:14" x14ac:dyDescent="0.2">
      <c r="A32" s="80">
        <v>25</v>
      </c>
      <c r="B32" s="33" t="s">
        <v>63</v>
      </c>
      <c r="C32" s="33">
        <v>3</v>
      </c>
      <c r="D32" s="81" t="s">
        <v>96</v>
      </c>
      <c r="E32" s="82">
        <v>8</v>
      </c>
      <c r="F32" s="39"/>
      <c r="G32" s="83" t="s">
        <v>65</v>
      </c>
      <c r="H32" s="86">
        <v>2</v>
      </c>
      <c r="I32" s="84" t="s">
        <v>48</v>
      </c>
      <c r="J32" s="90">
        <v>165</v>
      </c>
      <c r="K32" s="42">
        <v>20</v>
      </c>
      <c r="L32" s="93">
        <v>185</v>
      </c>
      <c r="M32" s="93"/>
      <c r="N32" s="56">
        <v>185</v>
      </c>
    </row>
    <row r="33" spans="1:14" x14ac:dyDescent="0.2">
      <c r="A33" s="80">
        <v>26</v>
      </c>
      <c r="B33" s="33" t="s">
        <v>63</v>
      </c>
      <c r="C33" s="33">
        <v>3</v>
      </c>
      <c r="D33" s="81" t="s">
        <v>96</v>
      </c>
      <c r="E33" s="82">
        <v>9</v>
      </c>
      <c r="F33" s="39"/>
      <c r="G33" s="83" t="s">
        <v>65</v>
      </c>
      <c r="H33" s="86">
        <v>2</v>
      </c>
      <c r="I33" s="84" t="s">
        <v>59</v>
      </c>
      <c r="J33" s="90">
        <v>141</v>
      </c>
      <c r="K33" s="42">
        <v>24</v>
      </c>
      <c r="L33" s="93">
        <v>165</v>
      </c>
      <c r="M33" s="93"/>
      <c r="N33" s="56">
        <v>165</v>
      </c>
    </row>
    <row r="34" spans="1:14" x14ac:dyDescent="0.2">
      <c r="A34" s="80">
        <v>27</v>
      </c>
      <c r="B34" s="33" t="s">
        <v>63</v>
      </c>
      <c r="C34" s="33">
        <v>3</v>
      </c>
      <c r="D34" s="81" t="s">
        <v>96</v>
      </c>
      <c r="E34" s="82">
        <v>10</v>
      </c>
      <c r="F34" s="39"/>
      <c r="G34" s="83" t="s">
        <v>65</v>
      </c>
      <c r="H34" s="86">
        <v>2</v>
      </c>
      <c r="I34" s="84" t="s">
        <v>29</v>
      </c>
      <c r="J34" s="90">
        <v>164</v>
      </c>
      <c r="K34" s="42">
        <v>16</v>
      </c>
      <c r="L34" s="93">
        <v>180</v>
      </c>
      <c r="M34" s="93"/>
      <c r="N34" s="56">
        <v>180</v>
      </c>
    </row>
    <row r="35" spans="1:14" x14ac:dyDescent="0.2">
      <c r="A35" s="80">
        <v>28</v>
      </c>
      <c r="B35" s="33" t="s">
        <v>63</v>
      </c>
      <c r="C35" s="33">
        <v>3</v>
      </c>
      <c r="D35" s="81" t="s">
        <v>96</v>
      </c>
      <c r="E35" s="82">
        <v>11</v>
      </c>
      <c r="F35" s="39"/>
      <c r="G35" s="83" t="s">
        <v>65</v>
      </c>
      <c r="H35" s="86">
        <v>2</v>
      </c>
      <c r="I35" s="84" t="s">
        <v>17</v>
      </c>
      <c r="J35" s="90">
        <v>132</v>
      </c>
      <c r="K35" s="42">
        <v>22</v>
      </c>
      <c r="L35" s="93">
        <v>154</v>
      </c>
      <c r="M35" s="93"/>
      <c r="N35" s="56">
        <v>154</v>
      </c>
    </row>
    <row r="36" spans="1:14" x14ac:dyDescent="0.2">
      <c r="A36" s="80">
        <v>29</v>
      </c>
      <c r="B36" s="33" t="s">
        <v>63</v>
      </c>
      <c r="C36" s="33">
        <v>3</v>
      </c>
      <c r="D36" s="81" t="s">
        <v>96</v>
      </c>
      <c r="E36" s="82">
        <v>12</v>
      </c>
      <c r="F36" s="39"/>
      <c r="G36" s="83" t="s">
        <v>65</v>
      </c>
      <c r="H36" s="86">
        <v>2</v>
      </c>
      <c r="I36" s="84" t="s">
        <v>99</v>
      </c>
      <c r="J36" s="90">
        <v>200</v>
      </c>
      <c r="K36" s="42">
        <v>17</v>
      </c>
      <c r="L36" s="93">
        <v>217</v>
      </c>
      <c r="M36" s="93"/>
      <c r="N36" s="56">
        <v>217</v>
      </c>
    </row>
    <row r="37" spans="1:14" x14ac:dyDescent="0.2">
      <c r="A37" s="80">
        <v>30</v>
      </c>
      <c r="B37" s="33" t="s">
        <v>63</v>
      </c>
      <c r="C37" s="33">
        <v>3</v>
      </c>
      <c r="D37" s="81" t="s">
        <v>96</v>
      </c>
      <c r="E37" s="82">
        <v>14</v>
      </c>
      <c r="F37" s="39"/>
      <c r="G37" s="81" t="s">
        <v>65</v>
      </c>
      <c r="H37" s="86">
        <v>2</v>
      </c>
      <c r="I37" s="86">
        <v>21</v>
      </c>
      <c r="J37" s="90">
        <v>965</v>
      </c>
      <c r="K37" s="91">
        <v>0</v>
      </c>
      <c r="L37" s="93">
        <v>965</v>
      </c>
      <c r="M37" s="93"/>
      <c r="N37" s="56">
        <v>965</v>
      </c>
    </row>
    <row r="38" spans="1:14" x14ac:dyDescent="0.2">
      <c r="A38" s="80">
        <v>31</v>
      </c>
      <c r="B38" s="33" t="s">
        <v>63</v>
      </c>
      <c r="C38" s="33">
        <v>3</v>
      </c>
      <c r="D38" s="81" t="s">
        <v>100</v>
      </c>
      <c r="E38" s="82">
        <v>7</v>
      </c>
      <c r="F38" s="85">
        <v>9</v>
      </c>
      <c r="G38" s="40" t="s">
        <v>83</v>
      </c>
      <c r="H38" s="86">
        <v>13</v>
      </c>
      <c r="I38" s="86" t="s">
        <v>36</v>
      </c>
      <c r="J38" s="90">
        <v>7227</v>
      </c>
      <c r="K38" s="42">
        <v>166</v>
      </c>
      <c r="L38" s="93">
        <v>7393</v>
      </c>
      <c r="M38" s="93"/>
      <c r="N38" s="56">
        <v>7393</v>
      </c>
    </row>
    <row r="39" spans="1:14" x14ac:dyDescent="0.2">
      <c r="A39" s="80">
        <v>32</v>
      </c>
      <c r="B39" s="33" t="s">
        <v>63</v>
      </c>
      <c r="C39" s="33">
        <v>3</v>
      </c>
      <c r="D39" s="81" t="s">
        <v>100</v>
      </c>
      <c r="E39" s="82">
        <v>8</v>
      </c>
      <c r="F39" s="39"/>
      <c r="G39" s="83" t="s">
        <v>74</v>
      </c>
      <c r="H39" s="86">
        <v>7</v>
      </c>
      <c r="I39" s="84" t="s">
        <v>101</v>
      </c>
      <c r="J39" s="42">
        <v>164</v>
      </c>
      <c r="K39" s="42">
        <v>111</v>
      </c>
      <c r="L39" s="93">
        <v>275</v>
      </c>
      <c r="M39" s="93"/>
      <c r="N39" s="56">
        <v>275</v>
      </c>
    </row>
    <row r="40" spans="1:14" x14ac:dyDescent="0.2">
      <c r="A40" s="80">
        <v>33</v>
      </c>
      <c r="B40" s="33" t="s">
        <v>63</v>
      </c>
      <c r="C40" s="33">
        <v>3</v>
      </c>
      <c r="D40" s="81" t="s">
        <v>100</v>
      </c>
      <c r="E40" s="82">
        <v>23</v>
      </c>
      <c r="F40" s="39"/>
      <c r="G40" s="83" t="s">
        <v>74</v>
      </c>
      <c r="H40" s="86">
        <v>6</v>
      </c>
      <c r="I40" s="84" t="s">
        <v>102</v>
      </c>
      <c r="J40" s="42">
        <v>238</v>
      </c>
      <c r="K40" s="42">
        <v>265</v>
      </c>
      <c r="L40" s="93">
        <v>503</v>
      </c>
      <c r="M40" s="93"/>
      <c r="N40" s="56">
        <v>503</v>
      </c>
    </row>
    <row r="41" spans="1:14" x14ac:dyDescent="0.2">
      <c r="A41" s="80">
        <v>34</v>
      </c>
      <c r="B41" s="33" t="s">
        <v>63</v>
      </c>
      <c r="C41" s="33">
        <v>3</v>
      </c>
      <c r="D41" s="81" t="s">
        <v>100</v>
      </c>
      <c r="E41" s="82">
        <v>39</v>
      </c>
      <c r="F41" s="39"/>
      <c r="G41" s="83" t="s">
        <v>74</v>
      </c>
      <c r="H41" s="86">
        <v>6</v>
      </c>
      <c r="I41" s="84" t="s">
        <v>103</v>
      </c>
      <c r="J41" s="42">
        <v>254</v>
      </c>
      <c r="K41" s="42">
        <v>118</v>
      </c>
      <c r="L41" s="93">
        <v>372</v>
      </c>
      <c r="M41" s="93"/>
      <c r="N41" s="56">
        <v>372</v>
      </c>
    </row>
    <row r="42" spans="1:14" x14ac:dyDescent="0.2">
      <c r="A42" s="80">
        <v>35</v>
      </c>
      <c r="B42" s="33" t="s">
        <v>63</v>
      </c>
      <c r="C42" s="33">
        <v>3</v>
      </c>
      <c r="D42" s="81" t="s">
        <v>100</v>
      </c>
      <c r="E42" s="82">
        <v>76</v>
      </c>
      <c r="F42" s="39"/>
      <c r="G42" s="83" t="s">
        <v>74</v>
      </c>
      <c r="H42" s="86">
        <v>3</v>
      </c>
      <c r="I42" s="84" t="s">
        <v>104</v>
      </c>
      <c r="J42" s="42">
        <v>397</v>
      </c>
      <c r="K42" s="42">
        <v>70</v>
      </c>
      <c r="L42" s="93">
        <v>467</v>
      </c>
      <c r="M42" s="93"/>
      <c r="N42" s="56">
        <v>467</v>
      </c>
    </row>
    <row r="43" spans="1:14" x14ac:dyDescent="0.2">
      <c r="A43" s="80">
        <v>36</v>
      </c>
      <c r="B43" s="33" t="s">
        <v>63</v>
      </c>
      <c r="C43" s="33">
        <v>3</v>
      </c>
      <c r="D43" s="81" t="s">
        <v>105</v>
      </c>
      <c r="E43" s="82">
        <v>14</v>
      </c>
      <c r="F43" s="39"/>
      <c r="G43" s="40" t="s">
        <v>65</v>
      </c>
      <c r="H43" s="86">
        <v>3</v>
      </c>
      <c r="I43" s="86" t="s">
        <v>106</v>
      </c>
      <c r="J43" s="90">
        <v>4117</v>
      </c>
      <c r="K43" s="42">
        <v>909</v>
      </c>
      <c r="L43" s="93">
        <v>5026</v>
      </c>
      <c r="M43" s="93"/>
      <c r="N43" s="56">
        <v>5026</v>
      </c>
    </row>
    <row r="44" spans="1:14" x14ac:dyDescent="0.2">
      <c r="A44" s="80">
        <v>37</v>
      </c>
      <c r="B44" s="33" t="s">
        <v>63</v>
      </c>
      <c r="C44" s="33">
        <v>3</v>
      </c>
      <c r="D44" s="81" t="s">
        <v>107</v>
      </c>
      <c r="E44" s="82">
        <v>17</v>
      </c>
      <c r="F44" s="39"/>
      <c r="G44" s="83" t="s">
        <v>83</v>
      </c>
      <c r="H44" s="86">
        <v>14</v>
      </c>
      <c r="I44" s="84" t="s">
        <v>67</v>
      </c>
      <c r="J44" s="42">
        <v>1810</v>
      </c>
      <c r="K44" s="42">
        <v>117</v>
      </c>
      <c r="L44" s="93">
        <v>1927</v>
      </c>
      <c r="M44" s="93"/>
      <c r="N44" s="56">
        <v>1927</v>
      </c>
    </row>
    <row r="45" spans="1:14" x14ac:dyDescent="0.2">
      <c r="A45" s="80">
        <v>38</v>
      </c>
      <c r="B45" s="33" t="s">
        <v>63</v>
      </c>
      <c r="C45" s="33">
        <v>3</v>
      </c>
      <c r="D45" s="81" t="s">
        <v>108</v>
      </c>
      <c r="E45" s="82">
        <v>16</v>
      </c>
      <c r="F45" s="39"/>
      <c r="G45" s="83" t="s">
        <v>65</v>
      </c>
      <c r="H45" s="86">
        <v>2</v>
      </c>
      <c r="I45" s="84" t="s">
        <v>109</v>
      </c>
      <c r="J45" s="42">
        <v>215</v>
      </c>
      <c r="K45" s="42">
        <v>51</v>
      </c>
      <c r="L45" s="93">
        <v>266</v>
      </c>
      <c r="M45" s="93"/>
      <c r="N45" s="56">
        <v>266</v>
      </c>
    </row>
    <row r="46" spans="1:14" x14ac:dyDescent="0.2">
      <c r="A46" s="80">
        <v>39</v>
      </c>
      <c r="B46" s="33" t="s">
        <v>63</v>
      </c>
      <c r="C46" s="33">
        <v>3</v>
      </c>
      <c r="D46" s="81" t="s">
        <v>108</v>
      </c>
      <c r="E46" s="82">
        <v>18</v>
      </c>
      <c r="F46" s="39"/>
      <c r="G46" s="83" t="s">
        <v>65</v>
      </c>
      <c r="H46" s="86">
        <v>2</v>
      </c>
      <c r="I46" s="84" t="s">
        <v>110</v>
      </c>
      <c r="J46" s="42">
        <v>70</v>
      </c>
      <c r="K46" s="42">
        <v>47</v>
      </c>
      <c r="L46" s="93">
        <v>117</v>
      </c>
      <c r="M46" s="93"/>
      <c r="N46" s="56">
        <v>117</v>
      </c>
    </row>
    <row r="47" spans="1:14" x14ac:dyDescent="0.2">
      <c r="A47" s="80">
        <v>40</v>
      </c>
      <c r="B47" s="33" t="s">
        <v>63</v>
      </c>
      <c r="C47" s="33">
        <v>3</v>
      </c>
      <c r="D47" s="81" t="s">
        <v>108</v>
      </c>
      <c r="E47" s="82">
        <v>20</v>
      </c>
      <c r="F47" s="39"/>
      <c r="G47" s="83" t="s">
        <v>65</v>
      </c>
      <c r="H47" s="86">
        <v>2</v>
      </c>
      <c r="I47" s="84" t="s">
        <v>111</v>
      </c>
      <c r="J47" s="42">
        <v>109</v>
      </c>
      <c r="K47" s="42">
        <v>45</v>
      </c>
      <c r="L47" s="93">
        <v>154</v>
      </c>
      <c r="M47" s="93"/>
      <c r="N47" s="56">
        <v>154</v>
      </c>
    </row>
    <row r="48" spans="1:14" x14ac:dyDescent="0.2">
      <c r="A48" s="80">
        <v>41</v>
      </c>
      <c r="B48" s="33" t="s">
        <v>63</v>
      </c>
      <c r="C48" s="33">
        <v>3</v>
      </c>
      <c r="D48" s="81" t="s">
        <v>108</v>
      </c>
      <c r="E48" s="82">
        <v>22</v>
      </c>
      <c r="F48" s="39"/>
      <c r="G48" s="83" t="s">
        <v>65</v>
      </c>
      <c r="H48" s="86">
        <v>2</v>
      </c>
      <c r="I48" s="84" t="s">
        <v>112</v>
      </c>
      <c r="J48" s="42">
        <v>100</v>
      </c>
      <c r="K48" s="42">
        <v>118</v>
      </c>
      <c r="L48" s="93">
        <v>218</v>
      </c>
      <c r="M48" s="93"/>
      <c r="N48" s="56">
        <v>218</v>
      </c>
    </row>
    <row r="49" spans="1:14" x14ac:dyDescent="0.2">
      <c r="A49" s="80">
        <v>42</v>
      </c>
      <c r="B49" s="33" t="s">
        <v>63</v>
      </c>
      <c r="C49" s="33">
        <v>3</v>
      </c>
      <c r="D49" s="81" t="s">
        <v>108</v>
      </c>
      <c r="E49" s="82">
        <v>24</v>
      </c>
      <c r="F49" s="39"/>
      <c r="G49" s="83" t="s">
        <v>65</v>
      </c>
      <c r="H49" s="86">
        <v>3</v>
      </c>
      <c r="I49" s="84" t="s">
        <v>113</v>
      </c>
      <c r="J49" s="42">
        <v>181</v>
      </c>
      <c r="K49" s="42">
        <v>123</v>
      </c>
      <c r="L49" s="93">
        <v>304</v>
      </c>
      <c r="M49" s="93"/>
      <c r="N49" s="56">
        <v>304</v>
      </c>
    </row>
    <row r="50" spans="1:14" x14ac:dyDescent="0.2">
      <c r="A50" s="80">
        <v>43</v>
      </c>
      <c r="B50" s="33" t="s">
        <v>63</v>
      </c>
      <c r="C50" s="33">
        <v>3</v>
      </c>
      <c r="D50" s="81" t="s">
        <v>108</v>
      </c>
      <c r="E50" s="82">
        <v>26</v>
      </c>
      <c r="F50" s="39"/>
      <c r="G50" s="83" t="s">
        <v>65</v>
      </c>
      <c r="H50" s="86">
        <v>3</v>
      </c>
      <c r="I50" s="84" t="s">
        <v>114</v>
      </c>
      <c r="J50" s="42">
        <v>131</v>
      </c>
      <c r="K50" s="42">
        <v>79</v>
      </c>
      <c r="L50" s="93">
        <v>210</v>
      </c>
      <c r="M50" s="93"/>
      <c r="N50" s="56">
        <v>210</v>
      </c>
    </row>
    <row r="51" spans="1:14" x14ac:dyDescent="0.2">
      <c r="A51" s="80">
        <v>44</v>
      </c>
      <c r="B51" s="33" t="s">
        <v>63</v>
      </c>
      <c r="C51" s="33">
        <v>3</v>
      </c>
      <c r="D51" s="81" t="s">
        <v>108</v>
      </c>
      <c r="E51" s="82">
        <v>30</v>
      </c>
      <c r="F51" s="39"/>
      <c r="G51" s="83" t="s">
        <v>65</v>
      </c>
      <c r="H51" s="86">
        <v>3</v>
      </c>
      <c r="I51" s="84" t="s">
        <v>115</v>
      </c>
      <c r="J51" s="42">
        <v>180</v>
      </c>
      <c r="K51" s="42">
        <v>105</v>
      </c>
      <c r="L51" s="93">
        <v>285</v>
      </c>
      <c r="M51" s="93"/>
      <c r="N51" s="56">
        <v>285</v>
      </c>
    </row>
    <row r="52" spans="1:14" x14ac:dyDescent="0.2">
      <c r="A52" s="80">
        <v>45</v>
      </c>
      <c r="B52" s="33" t="s">
        <v>63</v>
      </c>
      <c r="C52" s="33">
        <v>3</v>
      </c>
      <c r="D52" s="81" t="s">
        <v>108</v>
      </c>
      <c r="E52" s="82">
        <v>36</v>
      </c>
      <c r="F52" s="39"/>
      <c r="G52" s="83" t="s">
        <v>65</v>
      </c>
      <c r="H52" s="86">
        <v>3</v>
      </c>
      <c r="I52" s="84" t="s">
        <v>116</v>
      </c>
      <c r="J52" s="42">
        <v>433</v>
      </c>
      <c r="K52" s="42">
        <v>309</v>
      </c>
      <c r="L52" s="93">
        <v>742</v>
      </c>
      <c r="M52" s="93"/>
      <c r="N52" s="56">
        <v>742</v>
      </c>
    </row>
    <row r="53" spans="1:14" x14ac:dyDescent="0.2">
      <c r="A53" s="80">
        <v>46</v>
      </c>
      <c r="B53" s="33" t="s">
        <v>63</v>
      </c>
      <c r="C53" s="33">
        <v>3</v>
      </c>
      <c r="D53" s="81" t="s">
        <v>108</v>
      </c>
      <c r="E53" s="82">
        <v>46</v>
      </c>
      <c r="F53" s="85" t="s">
        <v>15</v>
      </c>
      <c r="G53" s="40" t="s">
        <v>65</v>
      </c>
      <c r="H53" s="86">
        <v>3</v>
      </c>
      <c r="I53" s="86" t="s">
        <v>117</v>
      </c>
      <c r="J53" s="42">
        <v>634</v>
      </c>
      <c r="K53" s="42">
        <v>277</v>
      </c>
      <c r="L53" s="93">
        <v>911</v>
      </c>
      <c r="M53" s="93"/>
      <c r="N53" s="56">
        <v>911</v>
      </c>
    </row>
    <row r="54" spans="1:14" x14ac:dyDescent="0.2">
      <c r="A54" s="80">
        <v>47</v>
      </c>
      <c r="B54" s="33" t="s">
        <v>63</v>
      </c>
      <c r="C54" s="33">
        <v>3</v>
      </c>
      <c r="D54" s="81" t="s">
        <v>108</v>
      </c>
      <c r="E54" s="82">
        <v>60</v>
      </c>
      <c r="F54" s="39"/>
      <c r="G54" s="40" t="s">
        <v>65</v>
      </c>
      <c r="H54" s="86">
        <v>3</v>
      </c>
      <c r="I54" s="86" t="s">
        <v>118</v>
      </c>
      <c r="J54" s="42">
        <v>1256</v>
      </c>
      <c r="K54" s="42">
        <v>353</v>
      </c>
      <c r="L54" s="93">
        <v>1609</v>
      </c>
      <c r="M54" s="93"/>
      <c r="N54" s="56">
        <v>1609</v>
      </c>
    </row>
    <row r="55" spans="1:14" x14ac:dyDescent="0.2">
      <c r="A55" s="80">
        <v>48</v>
      </c>
      <c r="B55" s="33" t="s">
        <v>63</v>
      </c>
      <c r="C55" s="33">
        <v>3</v>
      </c>
      <c r="D55" s="81" t="s">
        <v>108</v>
      </c>
      <c r="E55" s="82">
        <v>64</v>
      </c>
      <c r="F55" s="39"/>
      <c r="G55" s="83" t="s">
        <v>65</v>
      </c>
      <c r="H55" s="86">
        <v>3</v>
      </c>
      <c r="I55" s="84" t="s">
        <v>119</v>
      </c>
      <c r="J55" s="42">
        <v>561</v>
      </c>
      <c r="K55" s="42">
        <v>239</v>
      </c>
      <c r="L55" s="93">
        <v>800</v>
      </c>
      <c r="M55" s="93"/>
      <c r="N55" s="56">
        <v>800</v>
      </c>
    </row>
    <row r="56" spans="1:14" x14ac:dyDescent="0.2">
      <c r="A56" s="80">
        <v>49</v>
      </c>
      <c r="B56" s="33" t="s">
        <v>63</v>
      </c>
      <c r="C56" s="33">
        <v>3</v>
      </c>
      <c r="D56" s="81" t="s">
        <v>120</v>
      </c>
      <c r="E56" s="41">
        <v>2</v>
      </c>
      <c r="F56" s="39"/>
      <c r="G56" s="83" t="s">
        <v>71</v>
      </c>
      <c r="H56" s="86">
        <v>4</v>
      </c>
      <c r="I56" s="84" t="s">
        <v>121</v>
      </c>
      <c r="J56" s="42">
        <v>837</v>
      </c>
      <c r="K56" s="42">
        <v>179</v>
      </c>
      <c r="L56" s="93">
        <v>1016</v>
      </c>
      <c r="M56" s="93"/>
      <c r="N56" s="56">
        <v>1016</v>
      </c>
    </row>
    <row r="57" spans="1:14" x14ac:dyDescent="0.2">
      <c r="A57" s="80">
        <v>50</v>
      </c>
      <c r="B57" s="33" t="s">
        <v>63</v>
      </c>
      <c r="C57" s="33">
        <v>3</v>
      </c>
      <c r="D57" s="81" t="s">
        <v>120</v>
      </c>
      <c r="E57" s="41">
        <v>3</v>
      </c>
      <c r="F57" s="39"/>
      <c r="G57" s="83" t="s">
        <v>71</v>
      </c>
      <c r="H57" s="86">
        <v>4</v>
      </c>
      <c r="I57" s="84" t="s">
        <v>122</v>
      </c>
      <c r="J57" s="42">
        <v>348</v>
      </c>
      <c r="K57" s="42">
        <v>36</v>
      </c>
      <c r="L57" s="93">
        <v>384</v>
      </c>
      <c r="M57" s="93"/>
      <c r="N57" s="56">
        <v>384</v>
      </c>
    </row>
    <row r="58" spans="1:14" x14ac:dyDescent="0.2">
      <c r="A58" s="80">
        <v>51</v>
      </c>
      <c r="B58" s="33" t="s">
        <v>63</v>
      </c>
      <c r="C58" s="33">
        <v>3</v>
      </c>
      <c r="D58" s="81" t="s">
        <v>120</v>
      </c>
      <c r="E58" s="82">
        <v>14</v>
      </c>
      <c r="F58" s="39"/>
      <c r="G58" s="83" t="s">
        <v>71</v>
      </c>
      <c r="H58" s="86">
        <v>4</v>
      </c>
      <c r="I58" s="84" t="s">
        <v>123</v>
      </c>
      <c r="J58" s="42">
        <v>1236</v>
      </c>
      <c r="K58" s="42">
        <v>190</v>
      </c>
      <c r="L58" s="93">
        <v>1426</v>
      </c>
      <c r="M58" s="93"/>
      <c r="N58" s="56">
        <v>1426</v>
      </c>
    </row>
    <row r="59" spans="1:14" x14ac:dyDescent="0.2">
      <c r="A59" s="80">
        <v>52</v>
      </c>
      <c r="B59" s="33" t="s">
        <v>63</v>
      </c>
      <c r="C59" s="33">
        <v>3</v>
      </c>
      <c r="D59" s="81" t="s">
        <v>120</v>
      </c>
      <c r="E59" s="82">
        <v>15</v>
      </c>
      <c r="F59" s="39"/>
      <c r="G59" s="83" t="s">
        <v>71</v>
      </c>
      <c r="H59" s="86">
        <v>4</v>
      </c>
      <c r="I59" s="84" t="s">
        <v>124</v>
      </c>
      <c r="J59" s="42">
        <v>1285</v>
      </c>
      <c r="K59" s="42">
        <v>176</v>
      </c>
      <c r="L59" s="93">
        <v>1461</v>
      </c>
      <c r="M59" s="93"/>
      <c r="N59" s="56">
        <v>1461</v>
      </c>
    </row>
    <row r="60" spans="1:14" x14ac:dyDescent="0.2">
      <c r="A60" s="80">
        <v>53</v>
      </c>
      <c r="B60" s="33" t="s">
        <v>63</v>
      </c>
      <c r="C60" s="33">
        <v>3</v>
      </c>
      <c r="D60" s="81" t="s">
        <v>120</v>
      </c>
      <c r="E60" s="82">
        <v>23</v>
      </c>
      <c r="F60" s="39"/>
      <c r="G60" s="83" t="s">
        <v>71</v>
      </c>
      <c r="H60" s="86">
        <v>7</v>
      </c>
      <c r="I60" s="84" t="s">
        <v>125</v>
      </c>
      <c r="J60" s="42">
        <v>593</v>
      </c>
      <c r="K60" s="42">
        <v>84</v>
      </c>
      <c r="L60" s="93">
        <v>677</v>
      </c>
      <c r="M60" s="93"/>
      <c r="N60" s="56">
        <v>677</v>
      </c>
    </row>
    <row r="61" spans="1:14" x14ac:dyDescent="0.2">
      <c r="A61" s="80">
        <v>54</v>
      </c>
      <c r="B61" s="33" t="s">
        <v>63</v>
      </c>
      <c r="C61" s="33">
        <v>3</v>
      </c>
      <c r="D61" s="81" t="s">
        <v>120</v>
      </c>
      <c r="E61" s="82">
        <v>39</v>
      </c>
      <c r="F61" s="39"/>
      <c r="G61" s="83" t="s">
        <v>71</v>
      </c>
      <c r="H61" s="86">
        <v>7</v>
      </c>
      <c r="I61" s="84" t="s">
        <v>126</v>
      </c>
      <c r="J61" s="42">
        <v>431</v>
      </c>
      <c r="K61" s="42">
        <v>81</v>
      </c>
      <c r="L61" s="93">
        <v>512</v>
      </c>
      <c r="M61" s="93"/>
      <c r="N61" s="56">
        <v>512</v>
      </c>
    </row>
    <row r="62" spans="1:14" x14ac:dyDescent="0.2">
      <c r="A62" s="80">
        <v>55</v>
      </c>
      <c r="B62" s="33" t="s">
        <v>63</v>
      </c>
      <c r="C62" s="33">
        <v>3</v>
      </c>
      <c r="D62" s="81" t="s">
        <v>127</v>
      </c>
      <c r="E62" s="82">
        <v>2</v>
      </c>
      <c r="F62" s="81" t="s">
        <v>15</v>
      </c>
      <c r="G62" s="83" t="s">
        <v>65</v>
      </c>
      <c r="H62" s="86">
        <v>4</v>
      </c>
      <c r="I62" s="84" t="s">
        <v>128</v>
      </c>
      <c r="J62" s="42">
        <v>1441</v>
      </c>
      <c r="K62" s="42">
        <v>93</v>
      </c>
      <c r="L62" s="93">
        <v>1534</v>
      </c>
      <c r="M62" s="93"/>
      <c r="N62" s="56">
        <v>1534</v>
      </c>
    </row>
    <row r="63" spans="1:14" x14ac:dyDescent="0.2">
      <c r="A63" s="80">
        <v>56</v>
      </c>
      <c r="B63" s="33" t="s">
        <v>63</v>
      </c>
      <c r="C63" s="33">
        <v>3</v>
      </c>
      <c r="D63" s="81" t="s">
        <v>129</v>
      </c>
      <c r="E63" s="82">
        <v>6</v>
      </c>
      <c r="F63" s="39"/>
      <c r="G63" s="83" t="s">
        <v>83</v>
      </c>
      <c r="H63" s="86">
        <v>5</v>
      </c>
      <c r="I63" s="84" t="s">
        <v>130</v>
      </c>
      <c r="J63" s="42">
        <v>347</v>
      </c>
      <c r="K63" s="42">
        <v>92</v>
      </c>
      <c r="L63" s="93">
        <v>439</v>
      </c>
      <c r="M63" s="93"/>
      <c r="N63" s="56">
        <v>439</v>
      </c>
    </row>
    <row r="64" spans="1:14" x14ac:dyDescent="0.2">
      <c r="A64" s="80">
        <v>57</v>
      </c>
      <c r="B64" s="33" t="s">
        <v>63</v>
      </c>
      <c r="C64" s="33">
        <v>3</v>
      </c>
      <c r="D64" s="81" t="s">
        <v>131</v>
      </c>
      <c r="E64" s="82">
        <v>15</v>
      </c>
      <c r="F64" s="39"/>
      <c r="G64" s="40" t="s">
        <v>71</v>
      </c>
      <c r="H64" s="86">
        <v>9</v>
      </c>
      <c r="I64" s="86" t="s">
        <v>132</v>
      </c>
      <c r="J64" s="42">
        <v>4449</v>
      </c>
      <c r="K64" s="42">
        <v>0</v>
      </c>
      <c r="L64" s="93">
        <v>4449</v>
      </c>
      <c r="M64" s="93"/>
      <c r="N64" s="56">
        <v>4449</v>
      </c>
    </row>
    <row r="65" spans="1:14" x14ac:dyDescent="0.2">
      <c r="A65" s="80">
        <v>58</v>
      </c>
      <c r="B65" s="33" t="s">
        <v>63</v>
      </c>
      <c r="C65" s="33">
        <v>3</v>
      </c>
      <c r="D65" s="81" t="s">
        <v>133</v>
      </c>
      <c r="E65" s="82">
        <v>10</v>
      </c>
      <c r="F65" s="39"/>
      <c r="G65" s="40" t="s">
        <v>83</v>
      </c>
      <c r="H65" s="86">
        <v>15</v>
      </c>
      <c r="I65" s="84" t="s">
        <v>134</v>
      </c>
      <c r="J65" s="42">
        <v>469</v>
      </c>
      <c r="K65" s="42">
        <v>82</v>
      </c>
      <c r="L65" s="93">
        <v>551</v>
      </c>
      <c r="M65" s="93"/>
      <c r="N65" s="56">
        <v>551</v>
      </c>
    </row>
    <row r="66" spans="1:14" x14ac:dyDescent="0.2">
      <c r="A66" s="80">
        <v>59</v>
      </c>
      <c r="B66" s="33" t="s">
        <v>63</v>
      </c>
      <c r="C66" s="33">
        <v>3</v>
      </c>
      <c r="D66" s="81" t="s">
        <v>133</v>
      </c>
      <c r="E66" s="82">
        <v>12</v>
      </c>
      <c r="F66" s="39"/>
      <c r="G66" s="83" t="s">
        <v>83</v>
      </c>
      <c r="H66" s="86">
        <v>15</v>
      </c>
      <c r="I66" s="84" t="s">
        <v>135</v>
      </c>
      <c r="J66" s="42">
        <v>1236</v>
      </c>
      <c r="K66" s="42">
        <v>94</v>
      </c>
      <c r="L66" s="93">
        <v>1330</v>
      </c>
      <c r="M66" s="93"/>
      <c r="N66" s="56">
        <v>1330</v>
      </c>
    </row>
    <row r="67" spans="1:14" x14ac:dyDescent="0.2">
      <c r="A67" s="80">
        <v>60</v>
      </c>
      <c r="B67" s="33" t="s">
        <v>63</v>
      </c>
      <c r="C67" s="33">
        <v>3</v>
      </c>
      <c r="D67" s="81" t="s">
        <v>133</v>
      </c>
      <c r="E67" s="82">
        <v>34</v>
      </c>
      <c r="F67" s="39" t="s">
        <v>136</v>
      </c>
      <c r="G67" s="83" t="s">
        <v>83</v>
      </c>
      <c r="H67" s="86">
        <v>14</v>
      </c>
      <c r="I67" s="84" t="s">
        <v>137</v>
      </c>
      <c r="J67" s="42">
        <v>1348</v>
      </c>
      <c r="K67" s="42">
        <v>59</v>
      </c>
      <c r="L67" s="93">
        <v>1407</v>
      </c>
      <c r="M67" s="93"/>
      <c r="N67" s="56">
        <v>1407</v>
      </c>
    </row>
    <row r="68" spans="1:14" x14ac:dyDescent="0.2">
      <c r="A68" s="80">
        <v>61</v>
      </c>
      <c r="B68" s="33" t="s">
        <v>63</v>
      </c>
      <c r="C68" s="33">
        <v>3</v>
      </c>
      <c r="D68" s="81" t="s">
        <v>133</v>
      </c>
      <c r="E68" s="82">
        <v>35</v>
      </c>
      <c r="F68" s="39"/>
      <c r="G68" s="40" t="s">
        <v>65</v>
      </c>
      <c r="H68" s="86">
        <v>2</v>
      </c>
      <c r="I68" s="86" t="s">
        <v>138</v>
      </c>
      <c r="J68" s="42">
        <v>777</v>
      </c>
      <c r="K68" s="42">
        <v>329</v>
      </c>
      <c r="L68" s="93">
        <v>1106</v>
      </c>
      <c r="M68" s="93"/>
      <c r="N68" s="56">
        <v>1106</v>
      </c>
    </row>
    <row r="69" spans="1:14" x14ac:dyDescent="0.2">
      <c r="A69" s="80">
        <v>62</v>
      </c>
      <c r="B69" s="33" t="s">
        <v>63</v>
      </c>
      <c r="C69" s="33">
        <v>3</v>
      </c>
      <c r="D69" s="81" t="s">
        <v>133</v>
      </c>
      <c r="E69" s="82">
        <v>40</v>
      </c>
      <c r="F69" s="39"/>
      <c r="G69" s="40" t="s">
        <v>83</v>
      </c>
      <c r="H69" s="86">
        <v>14</v>
      </c>
      <c r="I69" s="86" t="s">
        <v>139</v>
      </c>
      <c r="J69" s="42">
        <v>1313</v>
      </c>
      <c r="K69" s="42">
        <v>25</v>
      </c>
      <c r="L69" s="93">
        <v>1338</v>
      </c>
      <c r="M69" s="93"/>
      <c r="N69" s="56">
        <v>1338</v>
      </c>
    </row>
    <row r="70" spans="1:14" x14ac:dyDescent="0.2">
      <c r="A70" s="80">
        <v>63</v>
      </c>
      <c r="B70" s="33" t="s">
        <v>63</v>
      </c>
      <c r="C70" s="33">
        <v>3</v>
      </c>
      <c r="D70" s="81" t="s">
        <v>133</v>
      </c>
      <c r="E70" s="82">
        <v>45</v>
      </c>
      <c r="F70" s="39"/>
      <c r="G70" s="83" t="s">
        <v>65</v>
      </c>
      <c r="H70" s="86">
        <v>2</v>
      </c>
      <c r="I70" s="84" t="s">
        <v>140</v>
      </c>
      <c r="J70" s="42">
        <v>164</v>
      </c>
      <c r="K70" s="42">
        <v>50</v>
      </c>
      <c r="L70" s="93">
        <v>214</v>
      </c>
      <c r="M70" s="93"/>
      <c r="N70" s="56">
        <v>214</v>
      </c>
    </row>
    <row r="71" spans="1:14" x14ac:dyDescent="0.2">
      <c r="A71" s="80">
        <v>64</v>
      </c>
      <c r="B71" s="33" t="s">
        <v>63</v>
      </c>
      <c r="C71" s="33">
        <v>3</v>
      </c>
      <c r="D71" s="81" t="s">
        <v>133</v>
      </c>
      <c r="E71" s="82">
        <v>69</v>
      </c>
      <c r="F71" s="39"/>
      <c r="G71" s="83" t="s">
        <v>65</v>
      </c>
      <c r="H71" s="86">
        <v>3</v>
      </c>
      <c r="I71" s="84" t="s">
        <v>141</v>
      </c>
      <c r="J71" s="42">
        <v>331</v>
      </c>
      <c r="K71" s="42">
        <v>155</v>
      </c>
      <c r="L71" s="93">
        <v>486</v>
      </c>
      <c r="M71" s="93"/>
      <c r="N71" s="56">
        <v>486</v>
      </c>
    </row>
    <row r="72" spans="1:14" x14ac:dyDescent="0.2">
      <c r="A72" s="80">
        <v>65</v>
      </c>
      <c r="B72" s="33" t="s">
        <v>63</v>
      </c>
      <c r="C72" s="33">
        <v>3</v>
      </c>
      <c r="D72" s="81" t="s">
        <v>133</v>
      </c>
      <c r="E72" s="82">
        <v>97</v>
      </c>
      <c r="F72" s="39"/>
      <c r="G72" s="40" t="s">
        <v>65</v>
      </c>
      <c r="H72" s="86">
        <v>3</v>
      </c>
      <c r="I72" s="86" t="s">
        <v>142</v>
      </c>
      <c r="J72" s="42">
        <v>1810</v>
      </c>
      <c r="K72" s="42">
        <v>988</v>
      </c>
      <c r="L72" s="93">
        <v>2798</v>
      </c>
      <c r="M72" s="93"/>
      <c r="N72" s="56">
        <v>2798</v>
      </c>
    </row>
    <row r="73" spans="1:14" x14ac:dyDescent="0.2">
      <c r="A73" s="80">
        <v>66</v>
      </c>
      <c r="B73" s="33" t="s">
        <v>63</v>
      </c>
      <c r="C73" s="33">
        <v>3</v>
      </c>
      <c r="D73" s="81" t="s">
        <v>143</v>
      </c>
      <c r="E73" s="88">
        <v>1</v>
      </c>
      <c r="F73" s="39"/>
      <c r="G73" s="83" t="s">
        <v>71</v>
      </c>
      <c r="H73" s="86">
        <v>4</v>
      </c>
      <c r="I73" s="84" t="s">
        <v>144</v>
      </c>
      <c r="J73" s="42">
        <v>2290</v>
      </c>
      <c r="K73" s="42">
        <v>418</v>
      </c>
      <c r="L73" s="93">
        <v>2708</v>
      </c>
      <c r="M73" s="93"/>
      <c r="N73" s="56">
        <v>2708</v>
      </c>
    </row>
    <row r="74" spans="1:14" x14ac:dyDescent="0.2">
      <c r="A74" s="80">
        <v>67</v>
      </c>
      <c r="B74" s="33" t="s">
        <v>63</v>
      </c>
      <c r="C74" s="33">
        <v>3</v>
      </c>
      <c r="D74" s="81" t="s">
        <v>145</v>
      </c>
      <c r="E74" s="82">
        <v>33</v>
      </c>
      <c r="F74" s="39"/>
      <c r="G74" s="83" t="s">
        <v>65</v>
      </c>
      <c r="H74" s="86">
        <v>4</v>
      </c>
      <c r="I74" s="84" t="s">
        <v>146</v>
      </c>
      <c r="J74" s="42">
        <v>645</v>
      </c>
      <c r="K74" s="42">
        <v>256</v>
      </c>
      <c r="L74" s="93">
        <v>901</v>
      </c>
      <c r="M74" s="93"/>
      <c r="N74" s="56">
        <v>901</v>
      </c>
    </row>
    <row r="75" spans="1:14" x14ac:dyDescent="0.2">
      <c r="A75" s="80">
        <v>68</v>
      </c>
      <c r="B75" s="33" t="s">
        <v>63</v>
      </c>
      <c r="C75" s="33">
        <v>3</v>
      </c>
      <c r="D75" s="81" t="s">
        <v>147</v>
      </c>
      <c r="E75" s="82">
        <v>16</v>
      </c>
      <c r="F75" s="39"/>
      <c r="G75" s="83" t="s">
        <v>83</v>
      </c>
      <c r="H75" s="86">
        <v>3</v>
      </c>
      <c r="I75" s="84" t="s">
        <v>148</v>
      </c>
      <c r="J75" s="42">
        <v>426</v>
      </c>
      <c r="K75" s="42">
        <v>57</v>
      </c>
      <c r="L75" s="93">
        <v>483</v>
      </c>
      <c r="M75" s="93"/>
      <c r="N75" s="56">
        <v>483</v>
      </c>
    </row>
    <row r="76" spans="1:14" x14ac:dyDescent="0.2">
      <c r="A76" s="80">
        <v>69</v>
      </c>
      <c r="B76" s="33" t="s">
        <v>63</v>
      </c>
      <c r="C76" s="33">
        <v>3</v>
      </c>
      <c r="D76" s="81" t="s">
        <v>147</v>
      </c>
      <c r="E76" s="82">
        <v>18</v>
      </c>
      <c r="F76" s="39"/>
      <c r="G76" s="83" t="s">
        <v>83</v>
      </c>
      <c r="H76" s="86">
        <v>3</v>
      </c>
      <c r="I76" s="84" t="s">
        <v>48</v>
      </c>
      <c r="J76" s="42">
        <v>411</v>
      </c>
      <c r="K76" s="42">
        <v>70</v>
      </c>
      <c r="L76" s="93">
        <v>481</v>
      </c>
      <c r="M76" s="93"/>
      <c r="N76" s="56">
        <v>481</v>
      </c>
    </row>
    <row r="77" spans="1:14" x14ac:dyDescent="0.2">
      <c r="A77" s="80">
        <v>70</v>
      </c>
      <c r="B77" s="33" t="s">
        <v>63</v>
      </c>
      <c r="C77" s="33">
        <v>3</v>
      </c>
      <c r="D77" s="81" t="s">
        <v>149</v>
      </c>
      <c r="E77" s="82">
        <v>11</v>
      </c>
      <c r="F77" s="39"/>
      <c r="G77" s="83" t="s">
        <v>65</v>
      </c>
      <c r="H77" s="86">
        <v>4</v>
      </c>
      <c r="I77" s="84" t="s">
        <v>150</v>
      </c>
      <c r="J77" s="42">
        <v>2796</v>
      </c>
      <c r="K77" s="42">
        <v>929</v>
      </c>
      <c r="L77" s="93">
        <v>3725</v>
      </c>
      <c r="M77" s="93"/>
      <c r="N77" s="56">
        <v>3725</v>
      </c>
    </row>
    <row r="78" spans="1:14" x14ac:dyDescent="0.2">
      <c r="A78" s="80">
        <v>71</v>
      </c>
      <c r="B78" s="33" t="s">
        <v>63</v>
      </c>
      <c r="C78" s="33">
        <v>3</v>
      </c>
      <c r="D78" s="81" t="s">
        <v>149</v>
      </c>
      <c r="E78" s="82">
        <v>41</v>
      </c>
      <c r="F78" s="39"/>
      <c r="G78" s="83" t="s">
        <v>65</v>
      </c>
      <c r="H78" s="86">
        <v>4</v>
      </c>
      <c r="I78" s="84" t="s">
        <v>151</v>
      </c>
      <c r="J78" s="42">
        <v>143</v>
      </c>
      <c r="K78" s="42">
        <v>124</v>
      </c>
      <c r="L78" s="93">
        <v>267</v>
      </c>
      <c r="M78" s="93"/>
      <c r="N78" s="56">
        <v>267</v>
      </c>
    </row>
    <row r="79" spans="1:14" x14ac:dyDescent="0.2">
      <c r="A79" s="80">
        <v>72</v>
      </c>
      <c r="B79" s="33" t="s">
        <v>63</v>
      </c>
      <c r="C79" s="33">
        <v>3</v>
      </c>
      <c r="D79" s="81" t="s">
        <v>149</v>
      </c>
      <c r="E79" s="82">
        <v>69</v>
      </c>
      <c r="F79" s="39"/>
      <c r="G79" s="83" t="s">
        <v>65</v>
      </c>
      <c r="H79" s="86">
        <v>5</v>
      </c>
      <c r="I79" s="84" t="s">
        <v>152</v>
      </c>
      <c r="J79" s="42">
        <v>6263</v>
      </c>
      <c r="K79" s="42">
        <v>739</v>
      </c>
      <c r="L79" s="93">
        <v>7002</v>
      </c>
      <c r="M79" s="93"/>
      <c r="N79" s="56">
        <v>7002</v>
      </c>
    </row>
    <row r="80" spans="1:14" x14ac:dyDescent="0.2">
      <c r="A80" s="80">
        <v>73</v>
      </c>
      <c r="B80" s="33" t="s">
        <v>63</v>
      </c>
      <c r="C80" s="33">
        <v>3</v>
      </c>
      <c r="D80" s="81" t="s">
        <v>153</v>
      </c>
      <c r="E80" s="82">
        <v>5</v>
      </c>
      <c r="F80" s="39"/>
      <c r="G80" s="40" t="s">
        <v>65</v>
      </c>
      <c r="H80" s="86">
        <v>5</v>
      </c>
      <c r="I80" s="86" t="s">
        <v>154</v>
      </c>
      <c r="J80" s="42">
        <v>3345</v>
      </c>
      <c r="K80" s="42">
        <v>996</v>
      </c>
      <c r="L80" s="93">
        <v>4341</v>
      </c>
      <c r="M80" s="93"/>
      <c r="N80" s="56">
        <v>4341</v>
      </c>
    </row>
    <row r="81" spans="1:14" x14ac:dyDescent="0.2">
      <c r="A81" s="80">
        <v>74</v>
      </c>
      <c r="B81" s="33" t="s">
        <v>63</v>
      </c>
      <c r="C81" s="33">
        <v>3</v>
      </c>
      <c r="D81" s="81" t="s">
        <v>153</v>
      </c>
      <c r="E81" s="82">
        <v>16</v>
      </c>
      <c r="F81" s="39"/>
      <c r="G81" s="40" t="s">
        <v>65</v>
      </c>
      <c r="H81" s="86">
        <v>5</v>
      </c>
      <c r="I81" s="86" t="s">
        <v>155</v>
      </c>
      <c r="J81" s="42">
        <v>2586</v>
      </c>
      <c r="K81" s="42">
        <v>743</v>
      </c>
      <c r="L81" s="93">
        <v>3329</v>
      </c>
      <c r="M81" s="93"/>
      <c r="N81" s="56">
        <v>3329</v>
      </c>
    </row>
    <row r="82" spans="1:14" x14ac:dyDescent="0.2">
      <c r="A82" s="80">
        <v>75</v>
      </c>
      <c r="B82" s="33" t="s">
        <v>63</v>
      </c>
      <c r="C82" s="33">
        <v>3</v>
      </c>
      <c r="D82" s="81" t="s">
        <v>153</v>
      </c>
      <c r="E82" s="82">
        <v>21</v>
      </c>
      <c r="F82" s="39"/>
      <c r="G82" s="40" t="s">
        <v>65</v>
      </c>
      <c r="H82" s="86">
        <v>5</v>
      </c>
      <c r="I82" s="84" t="s">
        <v>156</v>
      </c>
      <c r="J82" s="42">
        <v>2965</v>
      </c>
      <c r="K82" s="42">
        <v>803</v>
      </c>
      <c r="L82" s="93">
        <v>3768</v>
      </c>
      <c r="M82" s="93"/>
      <c r="N82" s="56">
        <v>3768</v>
      </c>
    </row>
    <row r="83" spans="1:14" x14ac:dyDescent="0.2">
      <c r="A83" s="80">
        <v>76</v>
      </c>
      <c r="B83" s="33" t="s">
        <v>63</v>
      </c>
      <c r="C83" s="33">
        <v>3</v>
      </c>
      <c r="D83" s="81" t="s">
        <v>157</v>
      </c>
      <c r="E83" s="82">
        <v>30</v>
      </c>
      <c r="F83" s="39"/>
      <c r="G83" s="83" t="s">
        <v>71</v>
      </c>
      <c r="H83" s="86">
        <v>1</v>
      </c>
      <c r="I83" s="84" t="s">
        <v>158</v>
      </c>
      <c r="J83" s="42">
        <v>257</v>
      </c>
      <c r="K83" s="42">
        <v>0</v>
      </c>
      <c r="L83" s="93">
        <v>257</v>
      </c>
      <c r="M83" s="93"/>
      <c r="N83" s="56">
        <v>257</v>
      </c>
    </row>
    <row r="84" spans="1:14" x14ac:dyDescent="0.2">
      <c r="A84" s="80">
        <v>77</v>
      </c>
      <c r="B84" s="33" t="s">
        <v>63</v>
      </c>
      <c r="C84" s="33">
        <v>3</v>
      </c>
      <c r="D84" s="81" t="s">
        <v>157</v>
      </c>
      <c r="E84" s="82">
        <v>50</v>
      </c>
      <c r="F84" s="39"/>
      <c r="G84" s="83" t="s">
        <v>71</v>
      </c>
      <c r="H84" s="86">
        <v>2</v>
      </c>
      <c r="I84" s="84" t="s">
        <v>159</v>
      </c>
      <c r="J84" s="42">
        <v>318</v>
      </c>
      <c r="K84" s="42">
        <v>156</v>
      </c>
      <c r="L84" s="93">
        <v>474</v>
      </c>
      <c r="M84" s="93"/>
      <c r="N84" s="56">
        <v>474</v>
      </c>
    </row>
    <row r="85" spans="1:14" x14ac:dyDescent="0.2">
      <c r="A85" s="80">
        <v>78</v>
      </c>
      <c r="B85" s="33" t="s">
        <v>63</v>
      </c>
      <c r="C85" s="33">
        <v>3</v>
      </c>
      <c r="D85" s="81" t="s">
        <v>157</v>
      </c>
      <c r="E85" s="82">
        <v>60</v>
      </c>
      <c r="F85" s="39"/>
      <c r="G85" s="83" t="s">
        <v>71</v>
      </c>
      <c r="H85" s="86">
        <v>3</v>
      </c>
      <c r="I85" s="84" t="s">
        <v>160</v>
      </c>
      <c r="J85" s="42">
        <v>3648</v>
      </c>
      <c r="K85" s="42">
        <v>1863</v>
      </c>
      <c r="L85" s="93">
        <v>5511</v>
      </c>
      <c r="M85" s="93"/>
      <c r="N85" s="56">
        <v>5511</v>
      </c>
    </row>
    <row r="86" spans="1:14" x14ac:dyDescent="0.2">
      <c r="A86" s="80">
        <v>79</v>
      </c>
      <c r="B86" s="33" t="s">
        <v>63</v>
      </c>
      <c r="C86" s="33">
        <v>3</v>
      </c>
      <c r="D86" s="81" t="s">
        <v>157</v>
      </c>
      <c r="E86" s="82">
        <v>61</v>
      </c>
      <c r="F86" s="39"/>
      <c r="G86" s="83" t="s">
        <v>71</v>
      </c>
      <c r="H86" s="86">
        <v>9</v>
      </c>
      <c r="I86" s="84" t="s">
        <v>51</v>
      </c>
      <c r="J86" s="42">
        <v>712</v>
      </c>
      <c r="K86" s="42">
        <v>0</v>
      </c>
      <c r="L86" s="93">
        <v>712</v>
      </c>
      <c r="M86" s="93"/>
      <c r="N86" s="56">
        <v>712</v>
      </c>
    </row>
    <row r="87" spans="1:14" x14ac:dyDescent="0.2">
      <c r="A87" s="80">
        <v>80</v>
      </c>
      <c r="B87" s="33" t="s">
        <v>63</v>
      </c>
      <c r="C87" s="33">
        <v>3</v>
      </c>
      <c r="D87" s="81" t="s">
        <v>157</v>
      </c>
      <c r="E87" s="82">
        <v>63</v>
      </c>
      <c r="F87" s="39"/>
      <c r="G87" s="83" t="s">
        <v>71</v>
      </c>
      <c r="H87" s="86">
        <v>9</v>
      </c>
      <c r="I87" s="84" t="s">
        <v>161</v>
      </c>
      <c r="J87" s="42">
        <v>504</v>
      </c>
      <c r="K87" s="42">
        <v>193</v>
      </c>
      <c r="L87" s="93">
        <v>697</v>
      </c>
      <c r="M87" s="93"/>
      <c r="N87" s="56">
        <v>697</v>
      </c>
    </row>
    <row r="88" spans="1:14" x14ac:dyDescent="0.2">
      <c r="A88" s="80">
        <v>81</v>
      </c>
      <c r="B88" s="33" t="s">
        <v>63</v>
      </c>
      <c r="C88" s="33">
        <v>3</v>
      </c>
      <c r="D88" s="81" t="s">
        <v>157</v>
      </c>
      <c r="E88" s="82">
        <v>77</v>
      </c>
      <c r="F88" s="39"/>
      <c r="G88" s="83" t="s">
        <v>71</v>
      </c>
      <c r="H88" s="86">
        <v>4</v>
      </c>
      <c r="I88" s="84" t="s">
        <v>162</v>
      </c>
      <c r="J88" s="42">
        <v>392</v>
      </c>
      <c r="K88" s="42"/>
      <c r="L88" s="93">
        <v>392</v>
      </c>
      <c r="M88" s="93"/>
      <c r="N88" s="56">
        <v>392</v>
      </c>
    </row>
    <row r="89" spans="1:14" x14ac:dyDescent="0.2">
      <c r="A89" s="80">
        <v>82</v>
      </c>
      <c r="B89" s="33" t="s">
        <v>63</v>
      </c>
      <c r="C89" s="33">
        <v>3</v>
      </c>
      <c r="D89" s="81" t="s">
        <v>157</v>
      </c>
      <c r="E89" s="82">
        <v>81</v>
      </c>
      <c r="F89" s="39"/>
      <c r="G89" s="83" t="s">
        <v>71</v>
      </c>
      <c r="H89" s="86">
        <v>4</v>
      </c>
      <c r="I89" s="84" t="s">
        <v>163</v>
      </c>
      <c r="J89" s="42">
        <v>158</v>
      </c>
      <c r="K89" s="42"/>
      <c r="L89" s="93">
        <v>158</v>
      </c>
      <c r="M89" s="93"/>
      <c r="N89" s="56">
        <v>158</v>
      </c>
    </row>
    <row r="90" spans="1:14" x14ac:dyDescent="0.2">
      <c r="A90" s="80">
        <v>83</v>
      </c>
      <c r="B90" s="33" t="s">
        <v>63</v>
      </c>
      <c r="C90" s="33">
        <v>3</v>
      </c>
      <c r="D90" s="81" t="s">
        <v>157</v>
      </c>
      <c r="E90" s="82">
        <v>87</v>
      </c>
      <c r="F90" s="39"/>
      <c r="G90" s="83" t="s">
        <v>71</v>
      </c>
      <c r="H90" s="86">
        <v>4</v>
      </c>
      <c r="I90" s="84" t="s">
        <v>164</v>
      </c>
      <c r="J90" s="42">
        <v>495</v>
      </c>
      <c r="K90" s="42">
        <v>160</v>
      </c>
      <c r="L90" s="93">
        <v>655</v>
      </c>
      <c r="M90" s="93"/>
      <c r="N90" s="56">
        <v>655</v>
      </c>
    </row>
    <row r="91" spans="1:14" x14ac:dyDescent="0.2">
      <c r="A91" s="80">
        <v>84</v>
      </c>
      <c r="B91" s="33" t="s">
        <v>63</v>
      </c>
      <c r="C91" s="33">
        <v>3</v>
      </c>
      <c r="D91" s="81" t="s">
        <v>157</v>
      </c>
      <c r="E91" s="82">
        <v>88</v>
      </c>
      <c r="F91" s="39"/>
      <c r="G91" s="83" t="s">
        <v>71</v>
      </c>
      <c r="H91" s="86">
        <v>4</v>
      </c>
      <c r="I91" s="84" t="s">
        <v>165</v>
      </c>
      <c r="J91" s="42">
        <v>2342</v>
      </c>
      <c r="K91" s="42">
        <v>417</v>
      </c>
      <c r="L91" s="93">
        <v>2759</v>
      </c>
      <c r="M91" s="93"/>
      <c r="N91" s="56">
        <v>2759</v>
      </c>
    </row>
    <row r="92" spans="1:14" x14ac:dyDescent="0.2">
      <c r="A92" s="80">
        <v>85</v>
      </c>
      <c r="B92" s="33" t="s">
        <v>63</v>
      </c>
      <c r="C92" s="33">
        <v>3</v>
      </c>
      <c r="D92" s="81" t="s">
        <v>157</v>
      </c>
      <c r="E92" s="82">
        <v>95</v>
      </c>
      <c r="F92" s="39"/>
      <c r="G92" s="83" t="s">
        <v>71</v>
      </c>
      <c r="H92" s="84" t="s">
        <v>21</v>
      </c>
      <c r="I92" s="84" t="s">
        <v>166</v>
      </c>
      <c r="J92" s="42">
        <v>278</v>
      </c>
      <c r="K92" s="42">
        <v>37</v>
      </c>
      <c r="L92" s="93">
        <v>315</v>
      </c>
      <c r="M92" s="93"/>
      <c r="N92" s="56">
        <v>315</v>
      </c>
    </row>
    <row r="93" spans="1:14" x14ac:dyDescent="0.2">
      <c r="A93" s="80">
        <v>86</v>
      </c>
      <c r="B93" s="33" t="s">
        <v>63</v>
      </c>
      <c r="C93" s="33">
        <v>3</v>
      </c>
      <c r="D93" s="81" t="s">
        <v>157</v>
      </c>
      <c r="E93" s="82">
        <v>103</v>
      </c>
      <c r="F93" s="39"/>
      <c r="G93" s="83" t="s">
        <v>71</v>
      </c>
      <c r="H93" s="86">
        <v>4</v>
      </c>
      <c r="I93" s="84" t="s">
        <v>167</v>
      </c>
      <c r="J93" s="42">
        <v>487</v>
      </c>
      <c r="K93" s="42">
        <v>133</v>
      </c>
      <c r="L93" s="93">
        <v>620</v>
      </c>
      <c r="M93" s="93"/>
      <c r="N93" s="56">
        <v>620</v>
      </c>
    </row>
    <row r="94" spans="1:14" x14ac:dyDescent="0.2">
      <c r="A94" s="80">
        <v>87</v>
      </c>
      <c r="B94" s="33" t="s">
        <v>63</v>
      </c>
      <c r="C94" s="33">
        <v>3</v>
      </c>
      <c r="D94" s="81" t="s">
        <v>157</v>
      </c>
      <c r="E94" s="82">
        <v>105</v>
      </c>
      <c r="F94" s="39"/>
      <c r="G94" s="83" t="s">
        <v>71</v>
      </c>
      <c r="H94" s="84" t="s">
        <v>21</v>
      </c>
      <c r="I94" s="84" t="s">
        <v>168</v>
      </c>
      <c r="J94" s="42">
        <v>271</v>
      </c>
      <c r="K94" s="42">
        <v>43</v>
      </c>
      <c r="L94" s="93">
        <v>314</v>
      </c>
      <c r="M94" s="93"/>
      <c r="N94" s="56">
        <v>314</v>
      </c>
    </row>
    <row r="95" spans="1:14" x14ac:dyDescent="0.2">
      <c r="A95" s="80">
        <v>88</v>
      </c>
      <c r="B95" s="33" t="s">
        <v>63</v>
      </c>
      <c r="C95" s="33">
        <v>3</v>
      </c>
      <c r="D95" s="81" t="s">
        <v>157</v>
      </c>
      <c r="E95" s="82">
        <v>107</v>
      </c>
      <c r="F95" s="39"/>
      <c r="G95" s="83" t="s">
        <v>71</v>
      </c>
      <c r="H95" s="84" t="s">
        <v>21</v>
      </c>
      <c r="I95" s="84" t="s">
        <v>169</v>
      </c>
      <c r="J95" s="42">
        <v>463</v>
      </c>
      <c r="K95" s="42">
        <v>135</v>
      </c>
      <c r="L95" s="93">
        <v>598</v>
      </c>
      <c r="M95" s="93"/>
      <c r="N95" s="56">
        <v>598</v>
      </c>
    </row>
    <row r="96" spans="1:14" x14ac:dyDescent="0.2">
      <c r="A96" s="80">
        <v>89</v>
      </c>
      <c r="B96" s="33" t="s">
        <v>63</v>
      </c>
      <c r="C96" s="33">
        <v>3</v>
      </c>
      <c r="D96" s="81" t="s">
        <v>170</v>
      </c>
      <c r="E96" s="88">
        <v>3</v>
      </c>
      <c r="F96" s="39"/>
      <c r="G96" s="83" t="s">
        <v>71</v>
      </c>
      <c r="H96" s="84" t="s">
        <v>21</v>
      </c>
      <c r="I96" s="84" t="s">
        <v>171</v>
      </c>
      <c r="J96" s="42">
        <v>353</v>
      </c>
      <c r="K96" s="42">
        <v>40</v>
      </c>
      <c r="L96" s="93">
        <v>393</v>
      </c>
      <c r="M96" s="93"/>
      <c r="N96" s="56">
        <v>393</v>
      </c>
    </row>
    <row r="97" spans="1:14" x14ac:dyDescent="0.2">
      <c r="A97" s="80">
        <v>90</v>
      </c>
      <c r="B97" s="33" t="s">
        <v>63</v>
      </c>
      <c r="C97" s="33">
        <v>3</v>
      </c>
      <c r="D97" s="81" t="s">
        <v>172</v>
      </c>
      <c r="E97" s="82">
        <v>21</v>
      </c>
      <c r="F97" s="39"/>
      <c r="G97" s="83" t="s">
        <v>83</v>
      </c>
      <c r="H97" s="86">
        <v>15</v>
      </c>
      <c r="I97" s="84" t="s">
        <v>173</v>
      </c>
      <c r="J97" s="42">
        <v>1490</v>
      </c>
      <c r="K97" s="42">
        <v>405</v>
      </c>
      <c r="L97" s="93">
        <v>1895</v>
      </c>
      <c r="M97" s="93"/>
      <c r="N97" s="56">
        <v>1895</v>
      </c>
    </row>
    <row r="98" spans="1:14" x14ac:dyDescent="0.2">
      <c r="A98" s="80">
        <v>91</v>
      </c>
      <c r="B98" s="33" t="s">
        <v>63</v>
      </c>
      <c r="C98" s="33">
        <v>3</v>
      </c>
      <c r="D98" s="81" t="s">
        <v>172</v>
      </c>
      <c r="E98" s="82">
        <v>32</v>
      </c>
      <c r="F98" s="39"/>
      <c r="G98" s="83" t="s">
        <v>83</v>
      </c>
      <c r="H98" s="86">
        <v>15</v>
      </c>
      <c r="I98" s="84" t="s">
        <v>61</v>
      </c>
      <c r="J98" s="42">
        <v>232</v>
      </c>
      <c r="K98" s="42">
        <v>0</v>
      </c>
      <c r="L98" s="93">
        <v>232</v>
      </c>
      <c r="M98" s="93"/>
      <c r="N98" s="56">
        <v>232</v>
      </c>
    </row>
    <row r="99" spans="1:14" x14ac:dyDescent="0.2">
      <c r="A99" s="80">
        <v>92</v>
      </c>
      <c r="B99" s="33" t="s">
        <v>63</v>
      </c>
      <c r="C99" s="33">
        <v>3</v>
      </c>
      <c r="D99" s="81" t="s">
        <v>172</v>
      </c>
      <c r="E99" s="82">
        <v>36</v>
      </c>
      <c r="F99" s="39"/>
      <c r="G99" s="83" t="s">
        <v>83</v>
      </c>
      <c r="H99" s="86">
        <v>15</v>
      </c>
      <c r="I99" s="84" t="s">
        <v>13</v>
      </c>
      <c r="J99" s="42">
        <v>126</v>
      </c>
      <c r="K99" s="42">
        <v>0</v>
      </c>
      <c r="L99" s="93">
        <v>126</v>
      </c>
      <c r="M99" s="93"/>
      <c r="N99" s="56">
        <v>126</v>
      </c>
    </row>
    <row r="100" spans="1:14" x14ac:dyDescent="0.2">
      <c r="A100" s="80">
        <v>93</v>
      </c>
      <c r="B100" s="33" t="s">
        <v>63</v>
      </c>
      <c r="C100" s="33">
        <v>3</v>
      </c>
      <c r="D100" s="81" t="s">
        <v>172</v>
      </c>
      <c r="E100" s="82">
        <v>38</v>
      </c>
      <c r="F100" s="81">
        <v>40</v>
      </c>
      <c r="G100" s="40" t="s">
        <v>83</v>
      </c>
      <c r="H100" s="86">
        <v>13</v>
      </c>
      <c r="I100" s="86" t="s">
        <v>174</v>
      </c>
      <c r="J100" s="42">
        <v>175</v>
      </c>
      <c r="K100" s="42">
        <v>0</v>
      </c>
      <c r="L100" s="93">
        <v>175</v>
      </c>
      <c r="M100" s="93"/>
      <c r="N100" s="56">
        <v>175</v>
      </c>
    </row>
    <row r="101" spans="1:14" x14ac:dyDescent="0.2">
      <c r="A101" s="80">
        <v>94</v>
      </c>
      <c r="B101" s="33" t="s">
        <v>63</v>
      </c>
      <c r="C101" s="33">
        <v>3</v>
      </c>
      <c r="D101" s="81" t="s">
        <v>172</v>
      </c>
      <c r="E101" s="82">
        <v>42</v>
      </c>
      <c r="F101" s="39"/>
      <c r="G101" s="83" t="s">
        <v>83</v>
      </c>
      <c r="H101" s="86">
        <v>13</v>
      </c>
      <c r="I101" s="84" t="s">
        <v>57</v>
      </c>
      <c r="J101" s="42">
        <v>209</v>
      </c>
      <c r="K101" s="42">
        <v>0</v>
      </c>
      <c r="L101" s="93">
        <v>209</v>
      </c>
      <c r="M101" s="93"/>
      <c r="N101" s="56">
        <v>209</v>
      </c>
    </row>
    <row r="102" spans="1:14" x14ac:dyDescent="0.2">
      <c r="A102" s="80">
        <v>95</v>
      </c>
      <c r="B102" s="33" t="s">
        <v>63</v>
      </c>
      <c r="C102" s="33">
        <v>3</v>
      </c>
      <c r="D102" s="81" t="s">
        <v>172</v>
      </c>
      <c r="E102" s="82">
        <v>44</v>
      </c>
      <c r="F102" s="39"/>
      <c r="G102" s="83" t="s">
        <v>83</v>
      </c>
      <c r="H102" s="86">
        <v>13</v>
      </c>
      <c r="I102" s="84" t="s">
        <v>148</v>
      </c>
      <c r="J102" s="42">
        <v>711</v>
      </c>
      <c r="K102" s="42">
        <v>0</v>
      </c>
      <c r="L102" s="93">
        <v>711</v>
      </c>
      <c r="M102" s="93"/>
      <c r="N102" s="56">
        <v>711</v>
      </c>
    </row>
    <row r="103" spans="1:14" x14ac:dyDescent="0.2">
      <c r="A103" s="80">
        <v>96</v>
      </c>
      <c r="B103" s="33" t="s">
        <v>63</v>
      </c>
      <c r="C103" s="33">
        <v>3</v>
      </c>
      <c r="D103" s="81" t="s">
        <v>175</v>
      </c>
      <c r="E103" s="88">
        <v>1</v>
      </c>
      <c r="F103" s="39"/>
      <c r="G103" s="83" t="s">
        <v>65</v>
      </c>
      <c r="H103" s="86">
        <v>2</v>
      </c>
      <c r="I103" s="84" t="s">
        <v>176</v>
      </c>
      <c r="J103" s="42">
        <v>3046</v>
      </c>
      <c r="K103" s="42">
        <v>675</v>
      </c>
      <c r="L103" s="93">
        <v>3721</v>
      </c>
      <c r="M103" s="93"/>
      <c r="N103" s="56">
        <v>3721</v>
      </c>
    </row>
    <row r="104" spans="1:14" x14ac:dyDescent="0.2">
      <c r="A104" s="80">
        <v>97</v>
      </c>
      <c r="B104" s="33" t="s">
        <v>63</v>
      </c>
      <c r="C104" s="33">
        <v>3</v>
      </c>
      <c r="D104" s="81" t="s">
        <v>175</v>
      </c>
      <c r="E104" s="41">
        <v>13</v>
      </c>
      <c r="F104" s="39"/>
      <c r="G104" s="83" t="s">
        <v>65</v>
      </c>
      <c r="H104" s="86">
        <v>2</v>
      </c>
      <c r="I104" s="84" t="s">
        <v>177</v>
      </c>
      <c r="J104" s="42">
        <v>4017</v>
      </c>
      <c r="K104" s="42">
        <v>617</v>
      </c>
      <c r="L104" s="93">
        <v>4634</v>
      </c>
      <c r="M104" s="93"/>
      <c r="N104" s="56">
        <v>4634</v>
      </c>
    </row>
    <row r="105" spans="1:14" x14ac:dyDescent="0.2">
      <c r="A105" s="80">
        <v>98</v>
      </c>
      <c r="B105" s="33" t="s">
        <v>63</v>
      </c>
      <c r="C105" s="33">
        <v>3</v>
      </c>
      <c r="D105" s="81" t="s">
        <v>175</v>
      </c>
      <c r="E105" s="82">
        <v>51</v>
      </c>
      <c r="F105" s="39"/>
      <c r="G105" s="83" t="s">
        <v>65</v>
      </c>
      <c r="H105" s="86">
        <v>5</v>
      </c>
      <c r="I105" s="84" t="s">
        <v>178</v>
      </c>
      <c r="J105" s="42">
        <v>3813</v>
      </c>
      <c r="K105" s="42">
        <v>630</v>
      </c>
      <c r="L105" s="93">
        <v>4443</v>
      </c>
      <c r="M105" s="93"/>
      <c r="N105" s="56">
        <v>4443</v>
      </c>
    </row>
    <row r="106" spans="1:14" x14ac:dyDescent="0.2">
      <c r="A106" s="80">
        <v>99</v>
      </c>
      <c r="B106" s="33" t="s">
        <v>63</v>
      </c>
      <c r="C106" s="33">
        <v>3</v>
      </c>
      <c r="D106" s="81" t="s">
        <v>175</v>
      </c>
      <c r="E106" s="82">
        <v>61</v>
      </c>
      <c r="F106" s="39"/>
      <c r="G106" s="83" t="s">
        <v>65</v>
      </c>
      <c r="H106" s="86">
        <v>5</v>
      </c>
      <c r="I106" s="84" t="s">
        <v>179</v>
      </c>
      <c r="J106" s="42">
        <v>496</v>
      </c>
      <c r="K106" s="42">
        <v>258</v>
      </c>
      <c r="L106" s="93">
        <v>754</v>
      </c>
      <c r="M106" s="93"/>
      <c r="N106" s="56">
        <v>754</v>
      </c>
    </row>
    <row r="107" spans="1:14" x14ac:dyDescent="0.2">
      <c r="A107" s="80">
        <v>100</v>
      </c>
      <c r="B107" s="33" t="s">
        <v>63</v>
      </c>
      <c r="C107" s="33">
        <v>3</v>
      </c>
      <c r="D107" s="81" t="s">
        <v>175</v>
      </c>
      <c r="E107" s="82">
        <v>92</v>
      </c>
      <c r="F107" s="39"/>
      <c r="G107" s="83" t="s">
        <v>65</v>
      </c>
      <c r="H107" s="86">
        <v>4</v>
      </c>
      <c r="I107" s="84" t="s">
        <v>180</v>
      </c>
      <c r="J107" s="42">
        <v>2576</v>
      </c>
      <c r="K107" s="42">
        <v>753</v>
      </c>
      <c r="L107" s="93">
        <v>3329</v>
      </c>
      <c r="M107" s="93"/>
      <c r="N107" s="56">
        <v>3329</v>
      </c>
    </row>
    <row r="108" spans="1:14" x14ac:dyDescent="0.2">
      <c r="A108" s="80">
        <v>101</v>
      </c>
      <c r="B108" s="33" t="s">
        <v>63</v>
      </c>
      <c r="C108" s="33">
        <v>3</v>
      </c>
      <c r="D108" s="81" t="s">
        <v>175</v>
      </c>
      <c r="E108" s="82">
        <v>93</v>
      </c>
      <c r="F108" s="39"/>
      <c r="G108" s="83" t="s">
        <v>65</v>
      </c>
      <c r="H108" s="86">
        <v>4</v>
      </c>
      <c r="I108" s="84" t="s">
        <v>181</v>
      </c>
      <c r="J108" s="42">
        <v>2316</v>
      </c>
      <c r="K108" s="42">
        <v>767</v>
      </c>
      <c r="L108" s="93">
        <v>3083</v>
      </c>
      <c r="M108" s="93"/>
      <c r="N108" s="56">
        <v>3083</v>
      </c>
    </row>
    <row r="109" spans="1:14" x14ac:dyDescent="0.2">
      <c r="A109" s="80">
        <v>102</v>
      </c>
      <c r="B109" s="33" t="s">
        <v>63</v>
      </c>
      <c r="C109" s="33">
        <v>3</v>
      </c>
      <c r="D109" s="81" t="s">
        <v>182</v>
      </c>
      <c r="E109" s="82"/>
      <c r="F109" s="39"/>
      <c r="G109" s="83" t="s">
        <v>71</v>
      </c>
      <c r="H109" s="84" t="s">
        <v>183</v>
      </c>
      <c r="I109" s="84" t="s">
        <v>184</v>
      </c>
      <c r="J109" s="42">
        <v>2533</v>
      </c>
      <c r="K109" s="42">
        <v>85</v>
      </c>
      <c r="L109" s="93">
        <v>2618</v>
      </c>
      <c r="M109" s="93"/>
      <c r="N109" s="56">
        <v>2618</v>
      </c>
    </row>
    <row r="110" spans="1:14" x14ac:dyDescent="0.2">
      <c r="A110" s="80">
        <v>103</v>
      </c>
      <c r="B110" s="33" t="s">
        <v>63</v>
      </c>
      <c r="C110" s="33">
        <v>3</v>
      </c>
      <c r="D110" s="81" t="s">
        <v>185</v>
      </c>
      <c r="E110" s="82">
        <v>9</v>
      </c>
      <c r="F110" s="39"/>
      <c r="G110" s="83" t="s">
        <v>65</v>
      </c>
      <c r="H110" s="86">
        <v>5</v>
      </c>
      <c r="I110" s="84" t="s">
        <v>186</v>
      </c>
      <c r="J110" s="42">
        <v>3277</v>
      </c>
      <c r="K110" s="42">
        <v>680</v>
      </c>
      <c r="L110" s="93">
        <v>3957</v>
      </c>
      <c r="M110" s="93"/>
      <c r="N110" s="56">
        <v>3957</v>
      </c>
    </row>
    <row r="111" spans="1:14" x14ac:dyDescent="0.2">
      <c r="A111" s="80">
        <v>104</v>
      </c>
      <c r="B111" s="33" t="s">
        <v>63</v>
      </c>
      <c r="C111" s="33">
        <v>3</v>
      </c>
      <c r="D111" s="81" t="s">
        <v>187</v>
      </c>
      <c r="E111" s="82">
        <v>10</v>
      </c>
      <c r="F111" s="39"/>
      <c r="G111" s="83" t="s">
        <v>188</v>
      </c>
      <c r="H111" s="86">
        <v>6</v>
      </c>
      <c r="I111" s="84" t="s">
        <v>99</v>
      </c>
      <c r="J111" s="42">
        <v>273</v>
      </c>
      <c r="K111" s="42">
        <v>48</v>
      </c>
      <c r="L111" s="93">
        <v>321</v>
      </c>
      <c r="M111" s="93"/>
      <c r="N111" s="56">
        <v>321</v>
      </c>
    </row>
    <row r="112" spans="1:14" x14ac:dyDescent="0.2">
      <c r="A112" s="80">
        <v>105</v>
      </c>
      <c r="B112" s="33" t="s">
        <v>63</v>
      </c>
      <c r="C112" s="33">
        <v>3</v>
      </c>
      <c r="D112" s="81" t="s">
        <v>189</v>
      </c>
      <c r="E112" s="82">
        <v>4</v>
      </c>
      <c r="F112" s="81" t="s">
        <v>15</v>
      </c>
      <c r="G112" s="40" t="s">
        <v>71</v>
      </c>
      <c r="H112" s="86">
        <v>4</v>
      </c>
      <c r="I112" s="86" t="s">
        <v>190</v>
      </c>
      <c r="J112" s="42">
        <v>189</v>
      </c>
      <c r="K112" s="42">
        <v>8</v>
      </c>
      <c r="L112" s="93">
        <v>197</v>
      </c>
      <c r="M112" s="93"/>
      <c r="N112" s="56">
        <v>197</v>
      </c>
    </row>
    <row r="113" spans="1:14" x14ac:dyDescent="0.2">
      <c r="A113" s="80">
        <v>106</v>
      </c>
      <c r="B113" s="33" t="s">
        <v>63</v>
      </c>
      <c r="C113" s="33">
        <v>3</v>
      </c>
      <c r="D113" s="81" t="s">
        <v>191</v>
      </c>
      <c r="E113" s="82">
        <v>21</v>
      </c>
      <c r="F113" s="81">
        <v>23</v>
      </c>
      <c r="G113" s="83" t="s">
        <v>71</v>
      </c>
      <c r="H113" s="86">
        <v>2</v>
      </c>
      <c r="I113" s="84" t="s">
        <v>192</v>
      </c>
      <c r="J113" s="42">
        <v>0</v>
      </c>
      <c r="K113" s="42">
        <v>81</v>
      </c>
      <c r="L113" s="93">
        <v>81</v>
      </c>
      <c r="M113" s="93"/>
      <c r="N113" s="56">
        <v>81</v>
      </c>
    </row>
    <row r="114" spans="1:14" x14ac:dyDescent="0.2">
      <c r="A114" s="80">
        <v>107</v>
      </c>
      <c r="B114" s="33" t="s">
        <v>63</v>
      </c>
      <c r="C114" s="33">
        <v>3</v>
      </c>
      <c r="D114" s="81" t="s">
        <v>193</v>
      </c>
      <c r="E114" s="82">
        <v>17</v>
      </c>
      <c r="F114" s="39"/>
      <c r="G114" s="83" t="s">
        <v>71</v>
      </c>
      <c r="H114" s="86">
        <v>1</v>
      </c>
      <c r="I114" s="84" t="s">
        <v>194</v>
      </c>
      <c r="J114" s="42">
        <v>0</v>
      </c>
      <c r="K114" s="42">
        <v>152</v>
      </c>
      <c r="L114" s="93">
        <v>152</v>
      </c>
      <c r="M114" s="93"/>
      <c r="N114" s="56">
        <v>152</v>
      </c>
    </row>
    <row r="115" spans="1:14" x14ac:dyDescent="0.2">
      <c r="A115" s="80">
        <v>108</v>
      </c>
      <c r="B115" s="33" t="s">
        <v>63</v>
      </c>
      <c r="C115" s="33">
        <v>3</v>
      </c>
      <c r="D115" s="81" t="s">
        <v>193</v>
      </c>
      <c r="E115" s="82">
        <v>19</v>
      </c>
      <c r="F115" s="39"/>
      <c r="G115" s="83" t="s">
        <v>71</v>
      </c>
      <c r="H115" s="86">
        <v>1</v>
      </c>
      <c r="I115" s="84" t="s">
        <v>195</v>
      </c>
      <c r="J115" s="42">
        <v>204</v>
      </c>
      <c r="K115" s="42">
        <v>135</v>
      </c>
      <c r="L115" s="93">
        <v>339</v>
      </c>
      <c r="M115" s="93"/>
      <c r="N115" s="56">
        <v>339</v>
      </c>
    </row>
    <row r="116" spans="1:14" x14ac:dyDescent="0.2">
      <c r="A116" s="80">
        <v>109</v>
      </c>
      <c r="B116" s="33" t="s">
        <v>63</v>
      </c>
      <c r="C116" s="33">
        <v>3</v>
      </c>
      <c r="D116" s="81" t="s">
        <v>196</v>
      </c>
      <c r="E116" s="82">
        <v>10</v>
      </c>
      <c r="F116" s="39"/>
      <c r="G116" s="83" t="s">
        <v>65</v>
      </c>
      <c r="H116" s="86">
        <v>4</v>
      </c>
      <c r="I116" s="84" t="s">
        <v>197</v>
      </c>
      <c r="J116" s="42">
        <v>0</v>
      </c>
      <c r="K116" s="42">
        <v>22</v>
      </c>
      <c r="L116" s="93">
        <v>22</v>
      </c>
      <c r="M116" s="93"/>
      <c r="N116" s="56">
        <v>22</v>
      </c>
    </row>
    <row r="117" spans="1:14" x14ac:dyDescent="0.2">
      <c r="A117" s="80">
        <v>110</v>
      </c>
      <c r="B117" s="33" t="s">
        <v>63</v>
      </c>
      <c r="C117" s="33">
        <v>3</v>
      </c>
      <c r="D117" s="81" t="s">
        <v>196</v>
      </c>
      <c r="E117" s="82">
        <v>22</v>
      </c>
      <c r="F117" s="39"/>
      <c r="G117" s="83" t="s">
        <v>65</v>
      </c>
      <c r="H117" s="86">
        <v>4</v>
      </c>
      <c r="I117" s="84" t="s">
        <v>198</v>
      </c>
      <c r="J117" s="42">
        <v>0</v>
      </c>
      <c r="K117" s="42">
        <v>20</v>
      </c>
      <c r="L117" s="93">
        <v>20</v>
      </c>
      <c r="M117" s="93"/>
      <c r="N117" s="56">
        <v>20</v>
      </c>
    </row>
    <row r="118" spans="1:14" x14ac:dyDescent="0.2">
      <c r="A118" s="80">
        <v>111</v>
      </c>
      <c r="B118" s="33" t="s">
        <v>63</v>
      </c>
      <c r="C118" s="33">
        <v>3</v>
      </c>
      <c r="D118" s="81" t="s">
        <v>196</v>
      </c>
      <c r="E118" s="82">
        <v>34</v>
      </c>
      <c r="F118" s="39"/>
      <c r="G118" s="83" t="s">
        <v>65</v>
      </c>
      <c r="H118" s="86">
        <v>4</v>
      </c>
      <c r="I118" s="84" t="s">
        <v>199</v>
      </c>
      <c r="J118" s="42">
        <v>0</v>
      </c>
      <c r="K118" s="42">
        <v>20</v>
      </c>
      <c r="L118" s="93">
        <v>20</v>
      </c>
      <c r="M118" s="93"/>
      <c r="N118" s="56">
        <v>20</v>
      </c>
    </row>
    <row r="119" spans="1:14" x14ac:dyDescent="0.2">
      <c r="A119" s="80">
        <v>112</v>
      </c>
      <c r="B119" s="33" t="s">
        <v>63</v>
      </c>
      <c r="C119" s="33">
        <v>3</v>
      </c>
      <c r="D119" s="81" t="s">
        <v>200</v>
      </c>
      <c r="E119" s="82">
        <v>17</v>
      </c>
      <c r="F119" s="39"/>
      <c r="G119" s="83" t="s">
        <v>65</v>
      </c>
      <c r="H119" s="86">
        <v>3</v>
      </c>
      <c r="I119" s="84" t="s">
        <v>201</v>
      </c>
      <c r="J119" s="42">
        <v>1447</v>
      </c>
      <c r="K119" s="42">
        <v>316</v>
      </c>
      <c r="L119" s="93">
        <v>1763</v>
      </c>
      <c r="M119" s="93"/>
      <c r="N119" s="56">
        <v>1763</v>
      </c>
    </row>
    <row r="120" spans="1:14" x14ac:dyDescent="0.2">
      <c r="A120" s="80">
        <v>113</v>
      </c>
      <c r="B120" s="33" t="s">
        <v>63</v>
      </c>
      <c r="C120" s="33">
        <v>3</v>
      </c>
      <c r="D120" s="81" t="s">
        <v>202</v>
      </c>
      <c r="E120" s="41">
        <v>2</v>
      </c>
      <c r="F120" s="39"/>
      <c r="G120" s="83" t="s">
        <v>71</v>
      </c>
      <c r="H120" s="86">
        <v>3</v>
      </c>
      <c r="I120" s="84" t="s">
        <v>203</v>
      </c>
      <c r="J120" s="42">
        <v>888</v>
      </c>
      <c r="K120" s="42">
        <v>553</v>
      </c>
      <c r="L120" s="93">
        <v>1441</v>
      </c>
      <c r="M120" s="93"/>
      <c r="N120" s="56">
        <v>1441</v>
      </c>
    </row>
    <row r="121" spans="1:14" x14ac:dyDescent="0.2">
      <c r="A121" s="80">
        <v>114</v>
      </c>
      <c r="B121" s="33" t="s">
        <v>63</v>
      </c>
      <c r="C121" s="33">
        <v>3</v>
      </c>
      <c r="D121" s="81" t="s">
        <v>202</v>
      </c>
      <c r="E121" s="82">
        <v>7</v>
      </c>
      <c r="F121" s="39"/>
      <c r="G121" s="83" t="s">
        <v>71</v>
      </c>
      <c r="H121" s="86">
        <v>5</v>
      </c>
      <c r="I121" s="84" t="s">
        <v>204</v>
      </c>
      <c r="J121" s="42">
        <v>2289</v>
      </c>
      <c r="K121" s="42">
        <v>794</v>
      </c>
      <c r="L121" s="93">
        <v>3083</v>
      </c>
      <c r="M121" s="93"/>
      <c r="N121" s="56">
        <v>3083</v>
      </c>
    </row>
    <row r="122" spans="1:14" x14ac:dyDescent="0.2">
      <c r="A122" s="80">
        <v>115</v>
      </c>
      <c r="B122" s="33" t="s">
        <v>63</v>
      </c>
      <c r="C122" s="33">
        <v>3</v>
      </c>
      <c r="D122" s="81" t="s">
        <v>202</v>
      </c>
      <c r="E122" s="82">
        <v>40</v>
      </c>
      <c r="F122" s="39"/>
      <c r="G122" s="83" t="s">
        <v>71</v>
      </c>
      <c r="H122" s="86">
        <v>3</v>
      </c>
      <c r="I122" s="84" t="s">
        <v>205</v>
      </c>
      <c r="J122" s="42">
        <v>840</v>
      </c>
      <c r="K122" s="42">
        <v>424</v>
      </c>
      <c r="L122" s="93">
        <v>1264</v>
      </c>
      <c r="M122" s="93"/>
      <c r="N122" s="56">
        <v>1264</v>
      </c>
    </row>
    <row r="123" spans="1:14" x14ac:dyDescent="0.2">
      <c r="A123" s="80">
        <v>116</v>
      </c>
      <c r="B123" s="33" t="s">
        <v>63</v>
      </c>
      <c r="C123" s="33">
        <v>3</v>
      </c>
      <c r="D123" s="81" t="s">
        <v>202</v>
      </c>
      <c r="E123" s="82">
        <v>46</v>
      </c>
      <c r="F123" s="39"/>
      <c r="G123" s="83" t="s">
        <v>71</v>
      </c>
      <c r="H123" s="86">
        <v>3</v>
      </c>
      <c r="I123" s="84" t="s">
        <v>206</v>
      </c>
      <c r="J123" s="42">
        <v>2158</v>
      </c>
      <c r="K123" s="42">
        <v>598</v>
      </c>
      <c r="L123" s="93">
        <v>2756</v>
      </c>
      <c r="M123" s="93"/>
      <c r="N123" s="56">
        <v>2756</v>
      </c>
    </row>
    <row r="124" spans="1:14" x14ac:dyDescent="0.2">
      <c r="A124" s="80">
        <v>117</v>
      </c>
      <c r="B124" s="33" t="s">
        <v>63</v>
      </c>
      <c r="C124" s="33">
        <v>3</v>
      </c>
      <c r="D124" s="81" t="s">
        <v>207</v>
      </c>
      <c r="E124" s="88">
        <v>1</v>
      </c>
      <c r="F124" s="39"/>
      <c r="G124" s="83" t="s">
        <v>71</v>
      </c>
      <c r="H124" s="86">
        <v>4</v>
      </c>
      <c r="I124" s="84" t="s">
        <v>208</v>
      </c>
      <c r="J124" s="42">
        <v>432</v>
      </c>
      <c r="K124" s="42">
        <v>132</v>
      </c>
      <c r="L124" s="93">
        <v>564</v>
      </c>
      <c r="M124" s="93"/>
      <c r="N124" s="56">
        <v>564</v>
      </c>
    </row>
    <row r="125" spans="1:14" x14ac:dyDescent="0.2">
      <c r="A125" s="80">
        <v>118</v>
      </c>
      <c r="B125" s="33" t="s">
        <v>63</v>
      </c>
      <c r="C125" s="33">
        <v>3</v>
      </c>
      <c r="D125" s="81" t="s">
        <v>207</v>
      </c>
      <c r="E125" s="88">
        <v>3</v>
      </c>
      <c r="F125" s="39"/>
      <c r="G125" s="83" t="s">
        <v>71</v>
      </c>
      <c r="H125" s="86">
        <v>4</v>
      </c>
      <c r="I125" s="84" t="s">
        <v>209</v>
      </c>
      <c r="J125" s="42">
        <v>346</v>
      </c>
      <c r="K125" s="42">
        <v>46</v>
      </c>
      <c r="L125" s="93">
        <v>392</v>
      </c>
      <c r="M125" s="93"/>
      <c r="N125" s="56">
        <v>392</v>
      </c>
    </row>
    <row r="126" spans="1:14" x14ac:dyDescent="0.2">
      <c r="A126" s="80">
        <v>119</v>
      </c>
      <c r="B126" s="33" t="s">
        <v>63</v>
      </c>
      <c r="C126" s="33">
        <v>3</v>
      </c>
      <c r="D126" s="81" t="s">
        <v>207</v>
      </c>
      <c r="E126" s="82">
        <v>4</v>
      </c>
      <c r="F126" s="39"/>
      <c r="G126" s="83" t="s">
        <v>71</v>
      </c>
      <c r="H126" s="86">
        <v>4</v>
      </c>
      <c r="I126" s="84" t="s">
        <v>210</v>
      </c>
      <c r="J126" s="42">
        <v>345</v>
      </c>
      <c r="K126" s="42">
        <v>37</v>
      </c>
      <c r="L126" s="93">
        <v>382</v>
      </c>
      <c r="M126" s="93"/>
      <c r="N126" s="56">
        <v>382</v>
      </c>
    </row>
    <row r="127" spans="1:14" x14ac:dyDescent="0.2">
      <c r="A127" s="80">
        <v>120</v>
      </c>
      <c r="B127" s="33" t="s">
        <v>63</v>
      </c>
      <c r="C127" s="33">
        <v>3</v>
      </c>
      <c r="D127" s="81" t="s">
        <v>207</v>
      </c>
      <c r="E127" s="82">
        <v>6</v>
      </c>
      <c r="F127" s="39"/>
      <c r="G127" s="83" t="s">
        <v>71</v>
      </c>
      <c r="H127" s="86">
        <v>4</v>
      </c>
      <c r="I127" s="84" t="s">
        <v>211</v>
      </c>
      <c r="J127" s="42">
        <v>1007</v>
      </c>
      <c r="K127" s="42">
        <v>182</v>
      </c>
      <c r="L127" s="93">
        <v>1189</v>
      </c>
      <c r="M127" s="93"/>
      <c r="N127" s="56">
        <v>1189</v>
      </c>
    </row>
    <row r="128" spans="1:14" x14ac:dyDescent="0.2">
      <c r="A128" s="80">
        <v>121</v>
      </c>
      <c r="B128" s="33" t="s">
        <v>63</v>
      </c>
      <c r="C128" s="33">
        <v>3</v>
      </c>
      <c r="D128" s="81" t="s">
        <v>207</v>
      </c>
      <c r="E128" s="82">
        <v>11</v>
      </c>
      <c r="F128" s="39"/>
      <c r="G128" s="83" t="s">
        <v>71</v>
      </c>
      <c r="H128" s="86">
        <v>4</v>
      </c>
      <c r="I128" s="84" t="s">
        <v>212</v>
      </c>
      <c r="J128" s="42">
        <v>948</v>
      </c>
      <c r="K128" s="42">
        <v>228</v>
      </c>
      <c r="L128" s="93">
        <v>1176</v>
      </c>
      <c r="M128" s="93"/>
      <c r="N128" s="56">
        <v>1176</v>
      </c>
    </row>
    <row r="129" spans="1:14" x14ac:dyDescent="0.2">
      <c r="A129" s="80">
        <v>122</v>
      </c>
      <c r="B129" s="33" t="s">
        <v>63</v>
      </c>
      <c r="C129" s="33">
        <v>3</v>
      </c>
      <c r="D129" s="81" t="s">
        <v>207</v>
      </c>
      <c r="E129" s="82">
        <v>31</v>
      </c>
      <c r="F129" s="39"/>
      <c r="G129" s="83" t="s">
        <v>71</v>
      </c>
      <c r="H129" s="86">
        <v>7</v>
      </c>
      <c r="I129" s="84" t="s">
        <v>213</v>
      </c>
      <c r="J129" s="42">
        <v>2991</v>
      </c>
      <c r="K129" s="42">
        <v>613</v>
      </c>
      <c r="L129" s="93">
        <v>3604</v>
      </c>
      <c r="M129" s="93"/>
      <c r="N129" s="56">
        <v>3604</v>
      </c>
    </row>
    <row r="130" spans="1:14" x14ac:dyDescent="0.2">
      <c r="A130" s="80">
        <v>123</v>
      </c>
      <c r="B130" s="33" t="s">
        <v>63</v>
      </c>
      <c r="C130" s="33">
        <v>3</v>
      </c>
      <c r="D130" s="81" t="s">
        <v>207</v>
      </c>
      <c r="E130" s="82">
        <v>36</v>
      </c>
      <c r="F130" s="39"/>
      <c r="G130" s="83" t="s">
        <v>71</v>
      </c>
      <c r="H130" s="86">
        <v>7</v>
      </c>
      <c r="I130" s="84" t="s">
        <v>214</v>
      </c>
      <c r="J130" s="42">
        <v>1261</v>
      </c>
      <c r="K130" s="42">
        <v>298</v>
      </c>
      <c r="L130" s="93">
        <v>1559</v>
      </c>
      <c r="M130" s="93"/>
      <c r="N130" s="56">
        <v>1559</v>
      </c>
    </row>
    <row r="131" spans="1:14" x14ac:dyDescent="0.2">
      <c r="A131" s="80">
        <v>124</v>
      </c>
      <c r="B131" s="33" t="s">
        <v>63</v>
      </c>
      <c r="C131" s="33">
        <v>3</v>
      </c>
      <c r="D131" s="81" t="s">
        <v>215</v>
      </c>
      <c r="E131" s="82">
        <v>6</v>
      </c>
      <c r="F131" s="39"/>
      <c r="G131" s="40" t="s">
        <v>83</v>
      </c>
      <c r="H131" s="86">
        <v>5</v>
      </c>
      <c r="I131" s="86" t="s">
        <v>59</v>
      </c>
      <c r="J131" s="42">
        <v>736</v>
      </c>
      <c r="K131" s="42">
        <v>75</v>
      </c>
      <c r="L131" s="93">
        <v>811</v>
      </c>
      <c r="M131" s="93"/>
      <c r="N131" s="56">
        <v>811</v>
      </c>
    </row>
    <row r="132" spans="1:14" x14ac:dyDescent="0.2">
      <c r="A132" s="80">
        <v>125</v>
      </c>
      <c r="B132" s="33" t="s">
        <v>63</v>
      </c>
      <c r="C132" s="33">
        <v>3</v>
      </c>
      <c r="D132" s="81" t="s">
        <v>216</v>
      </c>
      <c r="E132" s="82">
        <v>45</v>
      </c>
      <c r="F132" s="39"/>
      <c r="G132" s="83" t="s">
        <v>74</v>
      </c>
      <c r="H132" s="86">
        <v>6</v>
      </c>
      <c r="I132" s="84" t="s">
        <v>14</v>
      </c>
      <c r="J132" s="42">
        <v>468</v>
      </c>
      <c r="K132" s="42">
        <v>90</v>
      </c>
      <c r="L132" s="93">
        <v>558</v>
      </c>
      <c r="M132" s="93"/>
      <c r="N132" s="56">
        <v>558</v>
      </c>
    </row>
    <row r="133" spans="1:14" x14ac:dyDescent="0.2">
      <c r="A133" s="80">
        <v>126</v>
      </c>
      <c r="B133" s="33" t="s">
        <v>63</v>
      </c>
      <c r="C133" s="33">
        <v>3</v>
      </c>
      <c r="D133" s="81" t="s">
        <v>217</v>
      </c>
      <c r="E133" s="41">
        <v>2</v>
      </c>
      <c r="F133" s="39"/>
      <c r="G133" s="83" t="s">
        <v>74</v>
      </c>
      <c r="H133" s="86">
        <v>3</v>
      </c>
      <c r="I133" s="84" t="s">
        <v>24</v>
      </c>
      <c r="J133" s="42">
        <v>125</v>
      </c>
      <c r="K133" s="42">
        <v>33</v>
      </c>
      <c r="L133" s="93">
        <v>158</v>
      </c>
      <c r="M133" s="93"/>
      <c r="N133" s="56">
        <v>158</v>
      </c>
    </row>
    <row r="134" spans="1:14" x14ac:dyDescent="0.2">
      <c r="A134" s="80">
        <v>127</v>
      </c>
      <c r="B134" s="33" t="s">
        <v>63</v>
      </c>
      <c r="C134" s="33">
        <v>3</v>
      </c>
      <c r="D134" s="81" t="s">
        <v>218</v>
      </c>
      <c r="E134" s="41">
        <v>2</v>
      </c>
      <c r="F134" s="39"/>
      <c r="G134" s="83" t="s">
        <v>188</v>
      </c>
      <c r="H134" s="86">
        <v>4</v>
      </c>
      <c r="I134" s="84" t="s">
        <v>219</v>
      </c>
      <c r="J134" s="42">
        <v>1696</v>
      </c>
      <c r="K134" s="42">
        <v>972</v>
      </c>
      <c r="L134" s="93">
        <v>2668</v>
      </c>
      <c r="M134" s="93"/>
      <c r="N134" s="56">
        <v>2668</v>
      </c>
    </row>
    <row r="135" spans="1:14" x14ac:dyDescent="0.2">
      <c r="A135" s="80">
        <v>128</v>
      </c>
      <c r="B135" s="33" t="s">
        <v>63</v>
      </c>
      <c r="C135" s="33">
        <v>3</v>
      </c>
      <c r="D135" s="81" t="s">
        <v>218</v>
      </c>
      <c r="E135" s="82">
        <v>4</v>
      </c>
      <c r="F135" s="39"/>
      <c r="G135" s="83" t="s">
        <v>188</v>
      </c>
      <c r="H135" s="86">
        <v>4</v>
      </c>
      <c r="I135" s="84" t="s">
        <v>220</v>
      </c>
      <c r="J135" s="42">
        <v>2539</v>
      </c>
      <c r="K135" s="42">
        <v>470</v>
      </c>
      <c r="L135" s="93">
        <v>3009</v>
      </c>
      <c r="M135" s="93"/>
      <c r="N135" s="56">
        <v>3009</v>
      </c>
    </row>
    <row r="136" spans="1:14" x14ac:dyDescent="0.2">
      <c r="A136" s="80">
        <v>129</v>
      </c>
      <c r="B136" s="33" t="s">
        <v>63</v>
      </c>
      <c r="C136" s="33">
        <v>3</v>
      </c>
      <c r="D136" s="81" t="s">
        <v>221</v>
      </c>
      <c r="E136" s="88">
        <v>3</v>
      </c>
      <c r="F136" s="39"/>
      <c r="G136" s="83" t="s">
        <v>65</v>
      </c>
      <c r="H136" s="86">
        <v>3</v>
      </c>
      <c r="I136" s="84" t="s">
        <v>222</v>
      </c>
      <c r="J136" s="42">
        <v>2851</v>
      </c>
      <c r="K136" s="42">
        <v>682</v>
      </c>
      <c r="L136" s="93">
        <v>3533</v>
      </c>
      <c r="M136" s="93"/>
      <c r="N136" s="56">
        <v>3533</v>
      </c>
    </row>
    <row r="137" spans="1:14" x14ac:dyDescent="0.2">
      <c r="A137" s="80">
        <v>130</v>
      </c>
      <c r="B137" s="33" t="s">
        <v>63</v>
      </c>
      <c r="C137" s="33">
        <v>3</v>
      </c>
      <c r="D137" s="81" t="s">
        <v>223</v>
      </c>
      <c r="E137" s="88">
        <v>20</v>
      </c>
      <c r="F137" s="39"/>
      <c r="G137" s="83" t="s">
        <v>65</v>
      </c>
      <c r="H137" s="86">
        <v>3</v>
      </c>
      <c r="I137" s="84" t="s">
        <v>224</v>
      </c>
      <c r="J137" s="42">
        <v>1144</v>
      </c>
      <c r="K137" s="42"/>
      <c r="L137" s="93">
        <v>1144</v>
      </c>
      <c r="M137" s="93"/>
      <c r="N137" s="56">
        <v>1144</v>
      </c>
    </row>
    <row r="138" spans="1:14" x14ac:dyDescent="0.2">
      <c r="A138" s="80">
        <v>131</v>
      </c>
      <c r="B138" s="33" t="s">
        <v>63</v>
      </c>
      <c r="C138" s="33">
        <v>3</v>
      </c>
      <c r="D138" s="81" t="s">
        <v>225</v>
      </c>
      <c r="E138" s="82">
        <v>5</v>
      </c>
      <c r="F138" s="39"/>
      <c r="G138" s="83"/>
      <c r="H138" s="84"/>
      <c r="I138" s="84"/>
      <c r="J138" s="42">
        <v>47</v>
      </c>
      <c r="K138" s="42">
        <v>78</v>
      </c>
      <c r="L138" s="93">
        <v>125</v>
      </c>
      <c r="M138" s="93"/>
      <c r="N138" s="56">
        <v>125</v>
      </c>
    </row>
    <row r="139" spans="1:14" x14ac:dyDescent="0.2">
      <c r="A139" s="80">
        <v>132</v>
      </c>
      <c r="B139" s="33" t="s">
        <v>63</v>
      </c>
      <c r="C139" s="33">
        <v>3</v>
      </c>
      <c r="D139" s="81" t="s">
        <v>225</v>
      </c>
      <c r="E139" s="82">
        <v>6</v>
      </c>
      <c r="F139" s="81" t="s">
        <v>15</v>
      </c>
      <c r="G139" s="83" t="s">
        <v>188</v>
      </c>
      <c r="H139" s="86">
        <v>5</v>
      </c>
      <c r="I139" s="84" t="s">
        <v>56</v>
      </c>
      <c r="J139" s="42">
        <v>748</v>
      </c>
      <c r="K139" s="42">
        <v>266</v>
      </c>
      <c r="L139" s="93">
        <v>1014</v>
      </c>
      <c r="M139" s="93"/>
      <c r="N139" s="56">
        <v>1014</v>
      </c>
    </row>
    <row r="140" spans="1:14" x14ac:dyDescent="0.2">
      <c r="A140" s="80">
        <v>133</v>
      </c>
      <c r="B140" s="33" t="s">
        <v>63</v>
      </c>
      <c r="C140" s="33">
        <v>3</v>
      </c>
      <c r="D140" s="81" t="s">
        <v>226</v>
      </c>
      <c r="E140" s="82">
        <v>4</v>
      </c>
      <c r="F140" s="81"/>
      <c r="G140" s="83" t="s">
        <v>74</v>
      </c>
      <c r="H140" s="86">
        <v>7</v>
      </c>
      <c r="I140" s="84" t="s">
        <v>227</v>
      </c>
      <c r="J140" s="42">
        <v>331</v>
      </c>
      <c r="K140" s="42"/>
      <c r="L140" s="93">
        <v>331</v>
      </c>
      <c r="M140" s="93"/>
      <c r="N140" s="56">
        <v>331</v>
      </c>
    </row>
    <row r="141" spans="1:14" x14ac:dyDescent="0.2">
      <c r="A141" s="80">
        <v>134</v>
      </c>
      <c r="B141" s="33" t="s">
        <v>63</v>
      </c>
      <c r="C141" s="33">
        <v>3</v>
      </c>
      <c r="D141" s="81" t="s">
        <v>228</v>
      </c>
      <c r="E141" s="41">
        <v>2</v>
      </c>
      <c r="F141" s="39"/>
      <c r="G141" s="40" t="s">
        <v>188</v>
      </c>
      <c r="H141" s="86">
        <v>4</v>
      </c>
      <c r="I141" s="84" t="s">
        <v>174</v>
      </c>
      <c r="J141" s="42">
        <v>310</v>
      </c>
      <c r="K141" s="42">
        <v>175</v>
      </c>
      <c r="L141" s="93">
        <v>485</v>
      </c>
      <c r="M141" s="93"/>
      <c r="N141" s="56">
        <v>485</v>
      </c>
    </row>
    <row r="142" spans="1:14" x14ac:dyDescent="0.2">
      <c r="A142" s="80">
        <v>135</v>
      </c>
      <c r="B142" s="33" t="s">
        <v>63</v>
      </c>
      <c r="C142" s="33">
        <v>3</v>
      </c>
      <c r="D142" s="81" t="s">
        <v>228</v>
      </c>
      <c r="E142" s="82">
        <v>4</v>
      </c>
      <c r="F142" s="39"/>
      <c r="G142" s="83" t="s">
        <v>188</v>
      </c>
      <c r="H142" s="86">
        <v>4</v>
      </c>
      <c r="I142" s="84" t="s">
        <v>57</v>
      </c>
      <c r="J142" s="42">
        <v>460</v>
      </c>
      <c r="K142" s="42">
        <v>140</v>
      </c>
      <c r="L142" s="93">
        <v>600</v>
      </c>
      <c r="M142" s="93"/>
      <c r="N142" s="56">
        <v>600</v>
      </c>
    </row>
    <row r="143" spans="1:14" x14ac:dyDescent="0.2">
      <c r="A143" s="80">
        <v>136</v>
      </c>
      <c r="B143" s="33" t="s">
        <v>63</v>
      </c>
      <c r="C143" s="33">
        <v>3</v>
      </c>
      <c r="D143" s="81" t="s">
        <v>228</v>
      </c>
      <c r="E143" s="82">
        <v>10</v>
      </c>
      <c r="F143" s="39"/>
      <c r="G143" s="40" t="s">
        <v>188</v>
      </c>
      <c r="H143" s="86">
        <v>4</v>
      </c>
      <c r="I143" s="84" t="s">
        <v>229</v>
      </c>
      <c r="J143" s="42">
        <v>579</v>
      </c>
      <c r="K143" s="42">
        <v>92</v>
      </c>
      <c r="L143" s="93">
        <v>671</v>
      </c>
      <c r="M143" s="93"/>
      <c r="N143" s="56">
        <v>671</v>
      </c>
    </row>
    <row r="144" spans="1:14" x14ac:dyDescent="0.2">
      <c r="A144" s="80">
        <v>137</v>
      </c>
      <c r="B144" s="33" t="s">
        <v>63</v>
      </c>
      <c r="C144" s="33">
        <v>3</v>
      </c>
      <c r="D144" s="81" t="s">
        <v>230</v>
      </c>
      <c r="E144" s="82">
        <v>4</v>
      </c>
      <c r="F144" s="39"/>
      <c r="G144" s="83" t="s">
        <v>65</v>
      </c>
      <c r="H144" s="86">
        <v>3</v>
      </c>
      <c r="I144" s="84" t="s">
        <v>231</v>
      </c>
      <c r="J144" s="90">
        <v>384</v>
      </c>
      <c r="K144" s="42">
        <v>155</v>
      </c>
      <c r="L144" s="93">
        <v>539</v>
      </c>
      <c r="M144" s="93"/>
      <c r="N144" s="56">
        <v>539</v>
      </c>
    </row>
  </sheetData>
  <mergeCells count="3">
    <mergeCell ref="M1:N1"/>
    <mergeCell ref="A3:N3"/>
    <mergeCell ref="E5:F5"/>
  </mergeCells>
  <conditionalFormatting sqref="N8:N144">
    <cfRule type="cellIs" dxfId="23" priority="1" operator="greaterThan">
      <formula>8000</formula>
    </cfRule>
    <cfRule type="cellIs" dxfId="22" priority="2" operator="between">
      <formula>1000</formula>
      <formula>8001</formula>
    </cfRule>
    <cfRule type="cellIs" dxfId="21" priority="3" operator="between">
      <formula>1</formula>
      <formula>1001</formula>
    </cfRule>
  </conditionalFormatting>
  <pageMargins left="0.31496062992125984" right="0.31496062992125984" top="0.74803149606299213" bottom="0.74803149606299213" header="0.31496062992125984" footer="0.31496062992125984"/>
  <pageSetup paperSize="9" scale="94" orientation="landscape" r:id="rId1"/>
  <headerFooter>
    <oddFooter>&amp;CStrona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65"/>
  <sheetViews>
    <sheetView view="pageLayout" zoomScaleNormal="130" workbookViewId="0">
      <selection activeCell="P7" sqref="P7"/>
    </sheetView>
  </sheetViews>
  <sheetFormatPr defaultRowHeight="12.75" x14ac:dyDescent="0.2"/>
  <cols>
    <col min="1" max="1" width="4" style="69" customWidth="1"/>
    <col min="4" max="4" width="13.28515625" customWidth="1"/>
    <col min="5" max="5" width="5" customWidth="1"/>
    <col min="6" max="6" width="4.42578125" customWidth="1"/>
    <col min="7" max="7" width="12.140625" customWidth="1"/>
    <col min="8" max="8" width="7.42578125" customWidth="1"/>
    <col min="9" max="9" width="9.140625" style="71"/>
  </cols>
  <sheetData>
    <row r="1" spans="1:14" x14ac:dyDescent="0.2">
      <c r="A1" s="16"/>
      <c r="B1" s="22"/>
      <c r="C1" s="22"/>
      <c r="D1" s="22"/>
      <c r="E1" s="22"/>
      <c r="F1" s="22"/>
      <c r="G1" s="22"/>
      <c r="H1" s="16"/>
      <c r="I1" s="70"/>
      <c r="J1" s="31"/>
      <c r="K1" s="18"/>
      <c r="L1" s="18"/>
      <c r="M1" s="113" t="s">
        <v>548</v>
      </c>
      <c r="N1" s="113"/>
    </row>
    <row r="2" spans="1:14" x14ac:dyDescent="0.2">
      <c r="A2" s="16"/>
      <c r="B2" s="22"/>
      <c r="C2" s="22"/>
      <c r="D2" s="22"/>
      <c r="E2" s="22"/>
      <c r="F2" s="22"/>
      <c r="G2" s="22"/>
      <c r="H2" s="16"/>
      <c r="I2" s="70"/>
      <c r="J2" s="31"/>
      <c r="K2" s="31"/>
      <c r="L2" s="17"/>
      <c r="M2" s="22"/>
      <c r="N2" s="23"/>
    </row>
    <row r="3" spans="1:14" x14ac:dyDescent="0.2">
      <c r="A3" s="114" t="s">
        <v>232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</row>
    <row r="4" spans="1:14" x14ac:dyDescent="0.2">
      <c r="A4" s="16"/>
      <c r="B4" s="22"/>
      <c r="C4" s="22"/>
      <c r="D4" s="22"/>
      <c r="E4" s="22"/>
      <c r="F4" s="22"/>
      <c r="G4" s="22"/>
      <c r="H4" s="16"/>
      <c r="I4" s="70"/>
      <c r="J4" s="31"/>
      <c r="K4" s="31"/>
      <c r="L4" s="17"/>
      <c r="M4" s="22"/>
      <c r="N4" s="23"/>
    </row>
    <row r="5" spans="1:14" ht="66" x14ac:dyDescent="0.2">
      <c r="A5" s="32" t="s">
        <v>30</v>
      </c>
      <c r="B5" s="1" t="s">
        <v>0</v>
      </c>
      <c r="C5" s="19" t="s">
        <v>31</v>
      </c>
      <c r="D5" s="2" t="s">
        <v>1</v>
      </c>
      <c r="E5" s="115" t="s">
        <v>2</v>
      </c>
      <c r="F5" s="116"/>
      <c r="G5" s="24" t="s">
        <v>3</v>
      </c>
      <c r="H5" s="25" t="s">
        <v>4</v>
      </c>
      <c r="I5" s="26" t="s">
        <v>5</v>
      </c>
      <c r="J5" s="3" t="s">
        <v>6</v>
      </c>
      <c r="K5" s="4" t="s">
        <v>7</v>
      </c>
      <c r="L5" s="5" t="s">
        <v>8</v>
      </c>
      <c r="M5" s="5" t="s">
        <v>9</v>
      </c>
      <c r="N5" s="5" t="s">
        <v>558</v>
      </c>
    </row>
    <row r="6" spans="1:14" x14ac:dyDescent="0.2">
      <c r="A6" s="6">
        <v>1</v>
      </c>
      <c r="B6" s="7">
        <v>2</v>
      </c>
      <c r="C6" s="20">
        <v>3</v>
      </c>
      <c r="D6" s="8">
        <v>4</v>
      </c>
      <c r="E6" s="6">
        <v>5</v>
      </c>
      <c r="F6" s="6">
        <v>6</v>
      </c>
      <c r="G6" s="27">
        <v>7</v>
      </c>
      <c r="H6" s="28">
        <v>8</v>
      </c>
      <c r="I6" s="29" t="s">
        <v>43</v>
      </c>
      <c r="J6" s="9">
        <v>10</v>
      </c>
      <c r="K6" s="10">
        <v>11</v>
      </c>
      <c r="L6" s="11">
        <v>12</v>
      </c>
      <c r="M6" s="10">
        <v>13</v>
      </c>
      <c r="N6" s="11">
        <v>14</v>
      </c>
    </row>
    <row r="7" spans="1:14" x14ac:dyDescent="0.2">
      <c r="A7" s="72" t="s">
        <v>555</v>
      </c>
      <c r="B7" s="73"/>
      <c r="C7" s="74"/>
      <c r="D7" s="75" t="s">
        <v>10</v>
      </c>
      <c r="E7" s="76"/>
      <c r="F7" s="75"/>
      <c r="G7" s="77"/>
      <c r="H7" s="78"/>
      <c r="I7" s="79"/>
      <c r="J7" s="89">
        <v>94286</v>
      </c>
      <c r="K7" s="89">
        <v>8223</v>
      </c>
      <c r="L7" s="89">
        <v>102509</v>
      </c>
      <c r="M7" s="89">
        <v>0</v>
      </c>
      <c r="N7" s="89">
        <v>102509</v>
      </c>
    </row>
    <row r="8" spans="1:14" x14ac:dyDescent="0.2">
      <c r="A8" s="80">
        <v>1</v>
      </c>
      <c r="B8" s="33" t="s">
        <v>233</v>
      </c>
      <c r="C8" s="33">
        <v>3</v>
      </c>
      <c r="D8" s="39" t="s">
        <v>234</v>
      </c>
      <c r="E8" s="41">
        <v>35</v>
      </c>
      <c r="F8" s="39"/>
      <c r="G8" s="87" t="s">
        <v>235</v>
      </c>
      <c r="H8" s="84">
        <v>5</v>
      </c>
      <c r="I8" s="84" t="s">
        <v>236</v>
      </c>
      <c r="J8" s="90">
        <v>8371</v>
      </c>
      <c r="K8" s="43">
        <v>209</v>
      </c>
      <c r="L8" s="93">
        <v>8580</v>
      </c>
      <c r="M8" s="93">
        <v>0</v>
      </c>
      <c r="N8" s="56">
        <v>8580</v>
      </c>
    </row>
    <row r="9" spans="1:14" x14ac:dyDescent="0.2">
      <c r="A9" s="80">
        <v>2</v>
      </c>
      <c r="B9" s="33" t="s">
        <v>233</v>
      </c>
      <c r="C9" s="33">
        <v>3</v>
      </c>
      <c r="D9" s="81" t="s">
        <v>234</v>
      </c>
      <c r="E9" s="82">
        <v>43</v>
      </c>
      <c r="F9" s="39"/>
      <c r="G9" s="40" t="s">
        <v>235</v>
      </c>
      <c r="H9" s="86">
        <v>5</v>
      </c>
      <c r="I9" s="86">
        <v>8</v>
      </c>
      <c r="J9" s="90">
        <v>172</v>
      </c>
      <c r="K9" s="42">
        <v>225</v>
      </c>
      <c r="L9" s="93">
        <v>397</v>
      </c>
      <c r="M9" s="93">
        <v>0</v>
      </c>
      <c r="N9" s="56">
        <v>397</v>
      </c>
    </row>
    <row r="10" spans="1:14" x14ac:dyDescent="0.2">
      <c r="A10" s="80">
        <v>3</v>
      </c>
      <c r="B10" s="33" t="s">
        <v>233</v>
      </c>
      <c r="C10" s="33">
        <v>3</v>
      </c>
      <c r="D10" s="81" t="s">
        <v>237</v>
      </c>
      <c r="E10" s="82">
        <v>55</v>
      </c>
      <c r="F10" s="39"/>
      <c r="G10" s="40" t="s">
        <v>235</v>
      </c>
      <c r="H10" s="86">
        <v>9</v>
      </c>
      <c r="I10" s="86">
        <v>36</v>
      </c>
      <c r="J10" s="90">
        <v>119</v>
      </c>
      <c r="K10" s="42">
        <v>78</v>
      </c>
      <c r="L10" s="93">
        <v>197</v>
      </c>
      <c r="M10" s="93">
        <v>0</v>
      </c>
      <c r="N10" s="56">
        <v>197</v>
      </c>
    </row>
    <row r="11" spans="1:14" x14ac:dyDescent="0.2">
      <c r="A11" s="80">
        <v>4</v>
      </c>
      <c r="B11" s="33" t="s">
        <v>233</v>
      </c>
      <c r="C11" s="33">
        <v>3</v>
      </c>
      <c r="D11" s="81" t="s">
        <v>237</v>
      </c>
      <c r="E11" s="82">
        <v>59</v>
      </c>
      <c r="F11" s="39"/>
      <c r="G11" s="87" t="s">
        <v>235</v>
      </c>
      <c r="H11" s="86">
        <v>9</v>
      </c>
      <c r="I11" s="84" t="s">
        <v>238</v>
      </c>
      <c r="J11" s="90">
        <v>4358</v>
      </c>
      <c r="K11" s="42">
        <v>0</v>
      </c>
      <c r="L11" s="93">
        <v>4358</v>
      </c>
      <c r="M11" s="93">
        <v>0</v>
      </c>
      <c r="N11" s="56">
        <v>4358</v>
      </c>
    </row>
    <row r="12" spans="1:14" x14ac:dyDescent="0.2">
      <c r="A12" s="80">
        <v>5</v>
      </c>
      <c r="B12" s="33" t="s">
        <v>233</v>
      </c>
      <c r="C12" s="33">
        <v>3</v>
      </c>
      <c r="D12" s="81" t="s">
        <v>239</v>
      </c>
      <c r="E12" s="82">
        <v>15</v>
      </c>
      <c r="F12" s="39"/>
      <c r="G12" s="40" t="s">
        <v>235</v>
      </c>
      <c r="H12" s="86">
        <v>7</v>
      </c>
      <c r="I12" s="84" t="s">
        <v>240</v>
      </c>
      <c r="J12" s="90">
        <v>284</v>
      </c>
      <c r="K12" s="42">
        <v>199</v>
      </c>
      <c r="L12" s="93">
        <v>483</v>
      </c>
      <c r="M12" s="93">
        <v>0</v>
      </c>
      <c r="N12" s="56">
        <v>483</v>
      </c>
    </row>
    <row r="13" spans="1:14" x14ac:dyDescent="0.2">
      <c r="A13" s="80">
        <v>6</v>
      </c>
      <c r="B13" s="33" t="s">
        <v>233</v>
      </c>
      <c r="C13" s="33">
        <v>3</v>
      </c>
      <c r="D13" s="81" t="s">
        <v>241</v>
      </c>
      <c r="E13" s="88">
        <v>1</v>
      </c>
      <c r="F13" s="39"/>
      <c r="G13" s="40" t="s">
        <v>235</v>
      </c>
      <c r="H13" s="86">
        <v>8</v>
      </c>
      <c r="I13" s="94" t="s">
        <v>242</v>
      </c>
      <c r="J13" s="90">
        <v>3901</v>
      </c>
      <c r="K13" s="42">
        <v>48</v>
      </c>
      <c r="L13" s="93">
        <v>3949</v>
      </c>
      <c r="M13" s="93">
        <v>0</v>
      </c>
      <c r="N13" s="56">
        <v>3949</v>
      </c>
    </row>
    <row r="14" spans="1:14" x14ac:dyDescent="0.2">
      <c r="A14" s="80">
        <v>7</v>
      </c>
      <c r="B14" s="33" t="s">
        <v>233</v>
      </c>
      <c r="C14" s="33">
        <v>3</v>
      </c>
      <c r="D14" s="81" t="s">
        <v>241</v>
      </c>
      <c r="E14" s="82">
        <v>17</v>
      </c>
      <c r="F14" s="39"/>
      <c r="G14" s="40" t="s">
        <v>235</v>
      </c>
      <c r="H14" s="86">
        <v>8</v>
      </c>
      <c r="I14" s="86">
        <v>5</v>
      </c>
      <c r="J14" s="90">
        <v>179</v>
      </c>
      <c r="K14" s="42">
        <v>0</v>
      </c>
      <c r="L14" s="93">
        <v>179</v>
      </c>
      <c r="M14" s="93">
        <v>0</v>
      </c>
      <c r="N14" s="56">
        <v>179</v>
      </c>
    </row>
    <row r="15" spans="1:14" x14ac:dyDescent="0.2">
      <c r="A15" s="80">
        <v>8</v>
      </c>
      <c r="B15" s="33" t="s">
        <v>233</v>
      </c>
      <c r="C15" s="33">
        <v>3</v>
      </c>
      <c r="D15" s="81" t="s">
        <v>241</v>
      </c>
      <c r="E15" s="82">
        <v>21</v>
      </c>
      <c r="F15" s="39"/>
      <c r="G15" s="40" t="s">
        <v>235</v>
      </c>
      <c r="H15" s="86">
        <v>8</v>
      </c>
      <c r="I15" s="86">
        <v>3</v>
      </c>
      <c r="J15" s="90">
        <v>99</v>
      </c>
      <c r="K15" s="42">
        <v>0</v>
      </c>
      <c r="L15" s="93">
        <v>99</v>
      </c>
      <c r="M15" s="93">
        <v>0</v>
      </c>
      <c r="N15" s="56">
        <v>99</v>
      </c>
    </row>
    <row r="16" spans="1:14" x14ac:dyDescent="0.2">
      <c r="A16" s="80">
        <v>9</v>
      </c>
      <c r="B16" s="33" t="s">
        <v>233</v>
      </c>
      <c r="C16" s="33">
        <v>3</v>
      </c>
      <c r="D16" s="81" t="s">
        <v>243</v>
      </c>
      <c r="E16" s="82">
        <v>20</v>
      </c>
      <c r="F16" s="39"/>
      <c r="G16" s="87" t="s">
        <v>235</v>
      </c>
      <c r="H16" s="86">
        <v>15</v>
      </c>
      <c r="I16" s="84" t="s">
        <v>244</v>
      </c>
      <c r="J16" s="90">
        <v>14594</v>
      </c>
      <c r="K16" s="42">
        <v>38</v>
      </c>
      <c r="L16" s="93">
        <v>14632</v>
      </c>
      <c r="M16" s="93">
        <v>0</v>
      </c>
      <c r="N16" s="56">
        <v>14632</v>
      </c>
    </row>
    <row r="17" spans="1:14" x14ac:dyDescent="0.2">
      <c r="A17" s="80">
        <v>10</v>
      </c>
      <c r="B17" s="33" t="s">
        <v>233</v>
      </c>
      <c r="C17" s="33">
        <v>3</v>
      </c>
      <c r="D17" s="81" t="s">
        <v>245</v>
      </c>
      <c r="E17" s="88">
        <v>3</v>
      </c>
      <c r="F17" s="39"/>
      <c r="G17" s="40" t="s">
        <v>235</v>
      </c>
      <c r="H17" s="86">
        <v>5</v>
      </c>
      <c r="I17" s="86" t="s">
        <v>246</v>
      </c>
      <c r="J17" s="90">
        <v>1664</v>
      </c>
      <c r="K17" s="42">
        <v>206</v>
      </c>
      <c r="L17" s="93">
        <v>1870</v>
      </c>
      <c r="M17" s="93">
        <v>0</v>
      </c>
      <c r="N17" s="56">
        <v>1870</v>
      </c>
    </row>
    <row r="18" spans="1:14" x14ac:dyDescent="0.2">
      <c r="A18" s="80">
        <v>11</v>
      </c>
      <c r="B18" s="33" t="s">
        <v>233</v>
      </c>
      <c r="C18" s="33">
        <v>3</v>
      </c>
      <c r="D18" s="81" t="s">
        <v>245</v>
      </c>
      <c r="E18" s="82">
        <v>15</v>
      </c>
      <c r="F18" s="39"/>
      <c r="G18" s="87" t="s">
        <v>235</v>
      </c>
      <c r="H18" s="86">
        <v>5</v>
      </c>
      <c r="I18" s="84" t="s">
        <v>247</v>
      </c>
      <c r="J18" s="90">
        <v>2453</v>
      </c>
      <c r="K18" s="42"/>
      <c r="L18" s="93">
        <v>2453</v>
      </c>
      <c r="M18" s="93">
        <v>0</v>
      </c>
      <c r="N18" s="56">
        <v>2453</v>
      </c>
    </row>
    <row r="19" spans="1:14" x14ac:dyDescent="0.2">
      <c r="A19" s="80">
        <v>12</v>
      </c>
      <c r="B19" s="33" t="s">
        <v>233</v>
      </c>
      <c r="C19" s="33">
        <v>3</v>
      </c>
      <c r="D19" s="81" t="s">
        <v>245</v>
      </c>
      <c r="E19" s="82">
        <v>16</v>
      </c>
      <c r="F19" s="39"/>
      <c r="G19" s="40" t="s">
        <v>235</v>
      </c>
      <c r="H19" s="86">
        <v>5</v>
      </c>
      <c r="I19" s="86">
        <v>19</v>
      </c>
      <c r="J19" s="90">
        <v>745</v>
      </c>
      <c r="K19" s="42">
        <v>572</v>
      </c>
      <c r="L19" s="93">
        <v>1317</v>
      </c>
      <c r="M19" s="93">
        <v>0</v>
      </c>
      <c r="N19" s="56">
        <v>1317</v>
      </c>
    </row>
    <row r="20" spans="1:14" x14ac:dyDescent="0.2">
      <c r="A20" s="80">
        <v>13</v>
      </c>
      <c r="B20" s="33" t="s">
        <v>233</v>
      </c>
      <c r="C20" s="33">
        <v>3</v>
      </c>
      <c r="D20" s="81" t="s">
        <v>248</v>
      </c>
      <c r="E20" s="82">
        <v>2</v>
      </c>
      <c r="F20" s="39">
        <v>4</v>
      </c>
      <c r="G20" s="40" t="s">
        <v>235</v>
      </c>
      <c r="H20" s="86">
        <v>6</v>
      </c>
      <c r="I20" s="86">
        <v>47</v>
      </c>
      <c r="J20" s="96">
        <v>465</v>
      </c>
      <c r="K20" s="97">
        <v>447</v>
      </c>
      <c r="L20" s="93">
        <v>912</v>
      </c>
      <c r="M20" s="93">
        <v>0</v>
      </c>
      <c r="N20" s="56">
        <v>912</v>
      </c>
    </row>
    <row r="21" spans="1:14" x14ac:dyDescent="0.2">
      <c r="A21" s="80">
        <v>14</v>
      </c>
      <c r="B21" s="33" t="s">
        <v>233</v>
      </c>
      <c r="C21" s="33">
        <v>3</v>
      </c>
      <c r="D21" s="81" t="s">
        <v>249</v>
      </c>
      <c r="E21" s="82">
        <v>63</v>
      </c>
      <c r="F21" s="39"/>
      <c r="G21" s="87" t="s">
        <v>235</v>
      </c>
      <c r="H21" s="86">
        <v>15</v>
      </c>
      <c r="I21" s="84" t="s">
        <v>250</v>
      </c>
      <c r="J21" s="90">
        <v>826</v>
      </c>
      <c r="K21" s="42">
        <v>0</v>
      </c>
      <c r="L21" s="93">
        <v>826</v>
      </c>
      <c r="M21" s="93">
        <v>0</v>
      </c>
      <c r="N21" s="56">
        <v>826</v>
      </c>
    </row>
    <row r="22" spans="1:14" x14ac:dyDescent="0.2">
      <c r="A22" s="80">
        <v>15</v>
      </c>
      <c r="B22" s="33" t="s">
        <v>233</v>
      </c>
      <c r="C22" s="33">
        <v>3</v>
      </c>
      <c r="D22" s="81" t="s">
        <v>249</v>
      </c>
      <c r="E22" s="82">
        <v>71</v>
      </c>
      <c r="F22" s="39"/>
      <c r="G22" s="40" t="s">
        <v>235</v>
      </c>
      <c r="H22" s="86">
        <v>15</v>
      </c>
      <c r="I22" s="86" t="s">
        <v>251</v>
      </c>
      <c r="J22" s="90">
        <v>183</v>
      </c>
      <c r="K22" s="42">
        <v>0</v>
      </c>
      <c r="L22" s="93">
        <v>183</v>
      </c>
      <c r="M22" s="93">
        <v>0</v>
      </c>
      <c r="N22" s="56">
        <v>183</v>
      </c>
    </row>
    <row r="23" spans="1:14" x14ac:dyDescent="0.2">
      <c r="A23" s="80">
        <v>16</v>
      </c>
      <c r="B23" s="33" t="s">
        <v>233</v>
      </c>
      <c r="C23" s="33">
        <v>3</v>
      </c>
      <c r="D23" s="81" t="s">
        <v>249</v>
      </c>
      <c r="E23" s="41">
        <v>84</v>
      </c>
      <c r="F23" s="81" t="s">
        <v>15</v>
      </c>
      <c r="G23" s="87" t="s">
        <v>235</v>
      </c>
      <c r="H23" s="84">
        <v>15</v>
      </c>
      <c r="I23" s="84" t="s">
        <v>252</v>
      </c>
      <c r="J23" s="90">
        <v>4865</v>
      </c>
      <c r="K23" s="43">
        <v>0</v>
      </c>
      <c r="L23" s="93">
        <v>4865</v>
      </c>
      <c r="M23" s="93">
        <v>0</v>
      </c>
      <c r="N23" s="56">
        <v>4865</v>
      </c>
    </row>
    <row r="24" spans="1:14" x14ac:dyDescent="0.2">
      <c r="A24" s="80">
        <v>17</v>
      </c>
      <c r="B24" s="33" t="s">
        <v>233</v>
      </c>
      <c r="C24" s="33">
        <v>3</v>
      </c>
      <c r="D24" s="81" t="s">
        <v>249</v>
      </c>
      <c r="E24" s="82">
        <v>103</v>
      </c>
      <c r="F24" s="39"/>
      <c r="G24" s="87" t="s">
        <v>235</v>
      </c>
      <c r="H24" s="86">
        <v>6</v>
      </c>
      <c r="I24" s="86">
        <v>71</v>
      </c>
      <c r="J24" s="90">
        <v>6182</v>
      </c>
      <c r="K24" s="42">
        <v>0</v>
      </c>
      <c r="L24" s="93">
        <v>6182</v>
      </c>
      <c r="M24" s="93">
        <v>0</v>
      </c>
      <c r="N24" s="56">
        <v>6182</v>
      </c>
    </row>
    <row r="25" spans="1:14" x14ac:dyDescent="0.2">
      <c r="A25" s="80">
        <v>18</v>
      </c>
      <c r="B25" s="33" t="s">
        <v>233</v>
      </c>
      <c r="C25" s="33">
        <v>3</v>
      </c>
      <c r="D25" s="81" t="s">
        <v>249</v>
      </c>
      <c r="E25" s="82">
        <v>108</v>
      </c>
      <c r="F25" s="39"/>
      <c r="G25" s="40" t="s">
        <v>235</v>
      </c>
      <c r="H25" s="86">
        <v>6</v>
      </c>
      <c r="I25" s="86">
        <v>15</v>
      </c>
      <c r="J25" s="90">
        <v>212</v>
      </c>
      <c r="K25" s="42">
        <v>509</v>
      </c>
      <c r="L25" s="93">
        <v>721</v>
      </c>
      <c r="M25" s="93">
        <v>0</v>
      </c>
      <c r="N25" s="56">
        <v>721</v>
      </c>
    </row>
    <row r="26" spans="1:14" x14ac:dyDescent="0.2">
      <c r="A26" s="80">
        <v>19</v>
      </c>
      <c r="B26" s="33" t="s">
        <v>233</v>
      </c>
      <c r="C26" s="33">
        <v>3</v>
      </c>
      <c r="D26" s="81" t="s">
        <v>249</v>
      </c>
      <c r="E26" s="82">
        <v>115</v>
      </c>
      <c r="F26" s="81" t="s">
        <v>15</v>
      </c>
      <c r="G26" s="40" t="s">
        <v>235</v>
      </c>
      <c r="H26" s="86">
        <v>6</v>
      </c>
      <c r="I26" s="86" t="s">
        <v>253</v>
      </c>
      <c r="J26" s="90">
        <v>152</v>
      </c>
      <c r="K26" s="42">
        <v>338</v>
      </c>
      <c r="L26" s="93">
        <v>490</v>
      </c>
      <c r="M26" s="93">
        <v>0</v>
      </c>
      <c r="N26" s="56">
        <v>490</v>
      </c>
    </row>
    <row r="27" spans="1:14" x14ac:dyDescent="0.2">
      <c r="A27" s="80">
        <v>20</v>
      </c>
      <c r="B27" s="33" t="s">
        <v>233</v>
      </c>
      <c r="C27" s="33">
        <v>3</v>
      </c>
      <c r="D27" s="81" t="s">
        <v>254</v>
      </c>
      <c r="E27" s="82">
        <v>64</v>
      </c>
      <c r="F27" s="39"/>
      <c r="G27" s="40" t="s">
        <v>235</v>
      </c>
      <c r="H27" s="86">
        <v>9</v>
      </c>
      <c r="I27" s="86">
        <v>65</v>
      </c>
      <c r="J27" s="90">
        <v>360</v>
      </c>
      <c r="K27" s="42">
        <v>548</v>
      </c>
      <c r="L27" s="93">
        <v>908</v>
      </c>
      <c r="M27" s="93">
        <v>0</v>
      </c>
      <c r="N27" s="56">
        <v>908</v>
      </c>
    </row>
    <row r="28" spans="1:14" x14ac:dyDescent="0.2">
      <c r="A28" s="80">
        <v>21</v>
      </c>
      <c r="B28" s="33" t="s">
        <v>233</v>
      </c>
      <c r="C28" s="33">
        <v>3</v>
      </c>
      <c r="D28" s="81" t="s">
        <v>254</v>
      </c>
      <c r="E28" s="82">
        <v>72</v>
      </c>
      <c r="F28" s="39"/>
      <c r="G28" s="87" t="s">
        <v>235</v>
      </c>
      <c r="H28" s="86">
        <v>8</v>
      </c>
      <c r="I28" s="86">
        <v>12</v>
      </c>
      <c r="J28" s="90">
        <v>2065</v>
      </c>
      <c r="K28" s="42">
        <v>413</v>
      </c>
      <c r="L28" s="93">
        <v>2478</v>
      </c>
      <c r="M28" s="93">
        <v>0</v>
      </c>
      <c r="N28" s="56">
        <v>2478</v>
      </c>
    </row>
    <row r="29" spans="1:14" x14ac:dyDescent="0.2">
      <c r="A29" s="80">
        <v>22</v>
      </c>
      <c r="B29" s="33" t="s">
        <v>233</v>
      </c>
      <c r="C29" s="33">
        <v>3</v>
      </c>
      <c r="D29" s="81" t="s">
        <v>255</v>
      </c>
      <c r="E29" s="82">
        <v>46</v>
      </c>
      <c r="F29" s="39"/>
      <c r="G29" s="40" t="s">
        <v>235</v>
      </c>
      <c r="H29" s="86">
        <v>15</v>
      </c>
      <c r="I29" s="86" t="s">
        <v>256</v>
      </c>
      <c r="J29" s="96">
        <v>297</v>
      </c>
      <c r="K29" s="97">
        <v>381</v>
      </c>
      <c r="L29" s="93">
        <v>678</v>
      </c>
      <c r="M29" s="93">
        <v>0</v>
      </c>
      <c r="N29" s="56">
        <v>678</v>
      </c>
    </row>
    <row r="30" spans="1:14" x14ac:dyDescent="0.2">
      <c r="A30" s="80">
        <v>23</v>
      </c>
      <c r="B30" s="33" t="s">
        <v>233</v>
      </c>
      <c r="C30" s="33">
        <v>3</v>
      </c>
      <c r="D30" s="81" t="s">
        <v>255</v>
      </c>
      <c r="E30" s="82">
        <v>50</v>
      </c>
      <c r="F30" s="39"/>
      <c r="G30" s="40" t="s">
        <v>235</v>
      </c>
      <c r="H30" s="86">
        <v>15</v>
      </c>
      <c r="I30" s="86">
        <v>115</v>
      </c>
      <c r="J30" s="96">
        <v>326</v>
      </c>
      <c r="K30" s="97">
        <v>456</v>
      </c>
      <c r="L30" s="93">
        <v>782</v>
      </c>
      <c r="M30" s="93">
        <v>0</v>
      </c>
      <c r="N30" s="56">
        <v>782</v>
      </c>
    </row>
    <row r="31" spans="1:14" x14ac:dyDescent="0.2">
      <c r="A31" s="80">
        <v>24</v>
      </c>
      <c r="B31" s="33" t="s">
        <v>233</v>
      </c>
      <c r="C31" s="33">
        <v>3</v>
      </c>
      <c r="D31" s="81" t="s">
        <v>255</v>
      </c>
      <c r="E31" s="82">
        <v>51</v>
      </c>
      <c r="F31" s="39"/>
      <c r="G31" s="40" t="s">
        <v>235</v>
      </c>
      <c r="H31" s="86">
        <v>6</v>
      </c>
      <c r="I31" s="86">
        <v>6</v>
      </c>
      <c r="J31" s="90">
        <v>3036</v>
      </c>
      <c r="K31" s="42">
        <v>0</v>
      </c>
      <c r="L31" s="93">
        <v>3036</v>
      </c>
      <c r="M31" s="93">
        <v>0</v>
      </c>
      <c r="N31" s="56">
        <v>3036</v>
      </c>
    </row>
    <row r="32" spans="1:14" x14ac:dyDescent="0.2">
      <c r="A32" s="80">
        <v>25</v>
      </c>
      <c r="B32" s="33" t="s">
        <v>233</v>
      </c>
      <c r="C32" s="33">
        <v>3</v>
      </c>
      <c r="D32" s="81" t="s">
        <v>257</v>
      </c>
      <c r="E32" s="41">
        <v>37</v>
      </c>
      <c r="F32" s="39" t="s">
        <v>25</v>
      </c>
      <c r="G32" s="87" t="s">
        <v>235</v>
      </c>
      <c r="H32" s="84" t="s">
        <v>46</v>
      </c>
      <c r="I32" s="84" t="s">
        <v>258</v>
      </c>
      <c r="J32" s="90">
        <v>0</v>
      </c>
      <c r="K32" s="43">
        <v>261</v>
      </c>
      <c r="L32" s="93">
        <v>261</v>
      </c>
      <c r="M32" s="93">
        <v>0</v>
      </c>
      <c r="N32" s="56">
        <v>261</v>
      </c>
    </row>
    <row r="33" spans="1:14" x14ac:dyDescent="0.2">
      <c r="A33" s="80">
        <v>26</v>
      </c>
      <c r="B33" s="33" t="s">
        <v>233</v>
      </c>
      <c r="C33" s="33">
        <v>3</v>
      </c>
      <c r="D33" s="81" t="s">
        <v>257</v>
      </c>
      <c r="E33" s="41">
        <v>47</v>
      </c>
      <c r="F33" s="39"/>
      <c r="G33" s="87" t="s">
        <v>235</v>
      </c>
      <c r="H33" s="84" t="s">
        <v>46</v>
      </c>
      <c r="I33" s="84" t="s">
        <v>163</v>
      </c>
      <c r="J33" s="90">
        <v>145</v>
      </c>
      <c r="K33" s="43">
        <v>251</v>
      </c>
      <c r="L33" s="93">
        <v>396</v>
      </c>
      <c r="M33" s="93">
        <v>0</v>
      </c>
      <c r="N33" s="56">
        <v>396</v>
      </c>
    </row>
    <row r="34" spans="1:14" x14ac:dyDescent="0.2">
      <c r="A34" s="80">
        <v>27</v>
      </c>
      <c r="B34" s="33" t="s">
        <v>233</v>
      </c>
      <c r="C34" s="33">
        <v>3</v>
      </c>
      <c r="D34" s="81" t="s">
        <v>259</v>
      </c>
      <c r="E34" s="82">
        <v>36</v>
      </c>
      <c r="F34" s="39"/>
      <c r="G34" s="87" t="s">
        <v>235</v>
      </c>
      <c r="H34" s="86">
        <v>15</v>
      </c>
      <c r="I34" s="84" t="s">
        <v>260</v>
      </c>
      <c r="J34" s="90">
        <v>440</v>
      </c>
      <c r="K34" s="42">
        <v>92</v>
      </c>
      <c r="L34" s="93">
        <v>532</v>
      </c>
      <c r="M34" s="93">
        <v>0</v>
      </c>
      <c r="N34" s="56">
        <v>532</v>
      </c>
    </row>
    <row r="35" spans="1:14" x14ac:dyDescent="0.2">
      <c r="A35" s="80">
        <v>28</v>
      </c>
      <c r="B35" s="33" t="s">
        <v>233</v>
      </c>
      <c r="C35" s="33">
        <v>3</v>
      </c>
      <c r="D35" s="81" t="s">
        <v>259</v>
      </c>
      <c r="E35" s="82">
        <v>40</v>
      </c>
      <c r="F35" s="39"/>
      <c r="G35" s="40" t="s">
        <v>235</v>
      </c>
      <c r="H35" s="86">
        <v>15</v>
      </c>
      <c r="I35" s="86" t="s">
        <v>159</v>
      </c>
      <c r="J35" s="90">
        <v>861</v>
      </c>
      <c r="K35" s="42">
        <v>130</v>
      </c>
      <c r="L35" s="93">
        <v>991</v>
      </c>
      <c r="M35" s="93">
        <v>0</v>
      </c>
      <c r="N35" s="56">
        <v>991</v>
      </c>
    </row>
    <row r="36" spans="1:14" x14ac:dyDescent="0.2">
      <c r="A36" s="80">
        <v>29</v>
      </c>
      <c r="B36" s="33" t="s">
        <v>233</v>
      </c>
      <c r="C36" s="33">
        <v>3</v>
      </c>
      <c r="D36" s="81" t="s">
        <v>259</v>
      </c>
      <c r="E36" s="41">
        <v>43</v>
      </c>
      <c r="F36" s="39"/>
      <c r="G36" s="87" t="s">
        <v>235</v>
      </c>
      <c r="H36" s="84">
        <v>15</v>
      </c>
      <c r="I36" s="84" t="s">
        <v>261</v>
      </c>
      <c r="J36" s="90">
        <v>511</v>
      </c>
      <c r="K36" s="43">
        <v>80</v>
      </c>
      <c r="L36" s="93">
        <v>591</v>
      </c>
      <c r="M36" s="93">
        <v>0</v>
      </c>
      <c r="N36" s="56">
        <v>591</v>
      </c>
    </row>
    <row r="37" spans="1:14" x14ac:dyDescent="0.2">
      <c r="A37" s="80">
        <v>30</v>
      </c>
      <c r="B37" s="33" t="s">
        <v>233</v>
      </c>
      <c r="C37" s="33">
        <v>3</v>
      </c>
      <c r="D37" s="81" t="s">
        <v>259</v>
      </c>
      <c r="E37" s="82">
        <v>48</v>
      </c>
      <c r="F37" s="39"/>
      <c r="G37" s="40" t="s">
        <v>235</v>
      </c>
      <c r="H37" s="86">
        <v>15</v>
      </c>
      <c r="I37" s="86" t="s">
        <v>262</v>
      </c>
      <c r="J37" s="90">
        <v>1173</v>
      </c>
      <c r="K37" s="42">
        <v>0</v>
      </c>
      <c r="L37" s="93">
        <v>1173</v>
      </c>
      <c r="M37" s="93">
        <v>0</v>
      </c>
      <c r="N37" s="56">
        <v>1173</v>
      </c>
    </row>
    <row r="38" spans="1:14" x14ac:dyDescent="0.2">
      <c r="A38" s="80">
        <v>31</v>
      </c>
      <c r="B38" s="33" t="s">
        <v>233</v>
      </c>
      <c r="C38" s="33">
        <v>3</v>
      </c>
      <c r="D38" s="81" t="s">
        <v>259</v>
      </c>
      <c r="E38" s="82">
        <v>51</v>
      </c>
      <c r="F38" s="39"/>
      <c r="G38" s="40" t="s">
        <v>235</v>
      </c>
      <c r="H38" s="86">
        <v>15</v>
      </c>
      <c r="I38" s="86" t="s">
        <v>263</v>
      </c>
      <c r="J38" s="90">
        <v>3690</v>
      </c>
      <c r="K38" s="42">
        <v>66</v>
      </c>
      <c r="L38" s="93">
        <v>3756</v>
      </c>
      <c r="M38" s="93">
        <v>0</v>
      </c>
      <c r="N38" s="56">
        <v>3756</v>
      </c>
    </row>
    <row r="39" spans="1:14" x14ac:dyDescent="0.2">
      <c r="A39" s="80">
        <v>32</v>
      </c>
      <c r="B39" s="33" t="s">
        <v>233</v>
      </c>
      <c r="C39" s="33">
        <v>3</v>
      </c>
      <c r="D39" s="81" t="s">
        <v>259</v>
      </c>
      <c r="E39" s="82">
        <v>52</v>
      </c>
      <c r="F39" s="39"/>
      <c r="G39" s="40" t="s">
        <v>235</v>
      </c>
      <c r="H39" s="86">
        <v>15</v>
      </c>
      <c r="I39" s="86" t="s">
        <v>49</v>
      </c>
      <c r="J39" s="90">
        <v>473</v>
      </c>
      <c r="K39" s="42">
        <v>448</v>
      </c>
      <c r="L39" s="93">
        <v>921</v>
      </c>
      <c r="M39" s="93">
        <v>0</v>
      </c>
      <c r="N39" s="56">
        <v>921</v>
      </c>
    </row>
    <row r="40" spans="1:14" x14ac:dyDescent="0.2">
      <c r="A40" s="80">
        <v>33</v>
      </c>
      <c r="B40" s="33" t="s">
        <v>233</v>
      </c>
      <c r="C40" s="33">
        <v>3</v>
      </c>
      <c r="D40" s="81" t="s">
        <v>264</v>
      </c>
      <c r="E40" s="88">
        <v>1</v>
      </c>
      <c r="F40" s="39"/>
      <c r="G40" s="87"/>
      <c r="H40" s="84"/>
      <c r="I40" s="84"/>
      <c r="J40" s="90">
        <v>0</v>
      </c>
      <c r="K40" s="43">
        <v>68</v>
      </c>
      <c r="L40" s="93">
        <v>68</v>
      </c>
      <c r="M40" s="93">
        <v>0</v>
      </c>
      <c r="N40" s="56">
        <v>68</v>
      </c>
    </row>
    <row r="41" spans="1:14" x14ac:dyDescent="0.2">
      <c r="A41" s="80">
        <v>34</v>
      </c>
      <c r="B41" s="60" t="s">
        <v>233</v>
      </c>
      <c r="C41" s="33">
        <v>3</v>
      </c>
      <c r="D41" s="37" t="s">
        <v>264</v>
      </c>
      <c r="E41" s="46">
        <v>4</v>
      </c>
      <c r="F41" s="47"/>
      <c r="G41" s="49" t="s">
        <v>235</v>
      </c>
      <c r="H41" s="50">
        <v>16</v>
      </c>
      <c r="I41" s="95" t="s">
        <v>265</v>
      </c>
      <c r="J41" s="63">
        <v>0</v>
      </c>
      <c r="K41" s="61">
        <v>69</v>
      </c>
      <c r="L41" s="93">
        <v>69</v>
      </c>
      <c r="M41" s="93">
        <v>0</v>
      </c>
      <c r="N41" s="56">
        <v>69</v>
      </c>
    </row>
    <row r="42" spans="1:14" x14ac:dyDescent="0.2">
      <c r="A42" s="80">
        <v>35</v>
      </c>
      <c r="B42" s="33" t="s">
        <v>233</v>
      </c>
      <c r="C42" s="33">
        <v>3</v>
      </c>
      <c r="D42" s="81" t="s">
        <v>264</v>
      </c>
      <c r="E42" s="82">
        <v>10</v>
      </c>
      <c r="F42" s="39"/>
      <c r="G42" s="40" t="s">
        <v>235</v>
      </c>
      <c r="H42" s="86">
        <v>16</v>
      </c>
      <c r="I42" s="86" t="s">
        <v>266</v>
      </c>
      <c r="J42" s="90">
        <v>1432</v>
      </c>
      <c r="K42" s="42">
        <v>0</v>
      </c>
      <c r="L42" s="93">
        <v>1432</v>
      </c>
      <c r="M42" s="93">
        <v>0</v>
      </c>
      <c r="N42" s="56">
        <v>1432</v>
      </c>
    </row>
    <row r="43" spans="1:14" x14ac:dyDescent="0.2">
      <c r="A43" s="80">
        <v>36</v>
      </c>
      <c r="B43" s="33" t="s">
        <v>233</v>
      </c>
      <c r="C43" s="33">
        <v>3</v>
      </c>
      <c r="D43" s="81" t="s">
        <v>264</v>
      </c>
      <c r="E43" s="41">
        <v>16</v>
      </c>
      <c r="F43" s="39"/>
      <c r="G43" s="87"/>
      <c r="H43" s="84"/>
      <c r="I43" s="84"/>
      <c r="J43" s="90">
        <v>0</v>
      </c>
      <c r="K43" s="43">
        <v>87</v>
      </c>
      <c r="L43" s="93">
        <v>87</v>
      </c>
      <c r="M43" s="93">
        <v>0</v>
      </c>
      <c r="N43" s="56">
        <v>87</v>
      </c>
    </row>
    <row r="44" spans="1:14" x14ac:dyDescent="0.2">
      <c r="A44" s="80">
        <v>37</v>
      </c>
      <c r="B44" s="33" t="s">
        <v>233</v>
      </c>
      <c r="C44" s="33">
        <v>3</v>
      </c>
      <c r="D44" s="81" t="s">
        <v>267</v>
      </c>
      <c r="E44" s="82">
        <v>56</v>
      </c>
      <c r="F44" s="39"/>
      <c r="G44" s="40" t="s">
        <v>235</v>
      </c>
      <c r="H44" s="86">
        <v>13</v>
      </c>
      <c r="I44" s="86" t="s">
        <v>268</v>
      </c>
      <c r="J44" s="90">
        <v>390</v>
      </c>
      <c r="K44" s="42">
        <v>0</v>
      </c>
      <c r="L44" s="93">
        <v>390</v>
      </c>
      <c r="M44" s="93">
        <v>0</v>
      </c>
      <c r="N44" s="56">
        <v>390</v>
      </c>
    </row>
    <row r="45" spans="1:14" x14ac:dyDescent="0.2">
      <c r="A45" s="80">
        <v>38</v>
      </c>
      <c r="B45" s="33" t="s">
        <v>233</v>
      </c>
      <c r="C45" s="33">
        <v>3</v>
      </c>
      <c r="D45" s="81" t="s">
        <v>267</v>
      </c>
      <c r="E45" s="41">
        <v>57</v>
      </c>
      <c r="F45" s="39"/>
      <c r="G45" s="87" t="s">
        <v>235</v>
      </c>
      <c r="H45" s="86">
        <v>15</v>
      </c>
      <c r="I45" s="86" t="s">
        <v>269</v>
      </c>
      <c r="J45" s="90">
        <v>3274</v>
      </c>
      <c r="K45" s="43">
        <v>413</v>
      </c>
      <c r="L45" s="93">
        <v>3687</v>
      </c>
      <c r="M45" s="93">
        <v>0</v>
      </c>
      <c r="N45" s="56">
        <v>3687</v>
      </c>
    </row>
    <row r="46" spans="1:14" x14ac:dyDescent="0.2">
      <c r="A46" s="80">
        <v>39</v>
      </c>
      <c r="B46" s="33" t="s">
        <v>233</v>
      </c>
      <c r="C46" s="33">
        <v>3</v>
      </c>
      <c r="D46" s="81" t="s">
        <v>267</v>
      </c>
      <c r="E46" s="41">
        <v>68</v>
      </c>
      <c r="F46" s="39"/>
      <c r="G46" s="87" t="s">
        <v>235</v>
      </c>
      <c r="H46" s="86">
        <v>16</v>
      </c>
      <c r="I46" s="84" t="s">
        <v>270</v>
      </c>
      <c r="J46" s="90">
        <v>1453</v>
      </c>
      <c r="K46" s="43">
        <v>64</v>
      </c>
      <c r="L46" s="93">
        <v>1517</v>
      </c>
      <c r="M46" s="93">
        <v>0</v>
      </c>
      <c r="N46" s="56">
        <v>1517</v>
      </c>
    </row>
    <row r="47" spans="1:14" x14ac:dyDescent="0.2">
      <c r="A47" s="80">
        <v>40</v>
      </c>
      <c r="B47" s="60" t="s">
        <v>233</v>
      </c>
      <c r="C47" s="33">
        <v>3</v>
      </c>
      <c r="D47" s="37" t="s">
        <v>267</v>
      </c>
      <c r="E47" s="55">
        <v>69</v>
      </c>
      <c r="F47" s="47"/>
      <c r="G47" s="62" t="s">
        <v>235</v>
      </c>
      <c r="H47" s="50">
        <v>16</v>
      </c>
      <c r="I47" s="95" t="s">
        <v>271</v>
      </c>
      <c r="J47" s="63">
        <v>68</v>
      </c>
      <c r="K47" s="61">
        <v>80</v>
      </c>
      <c r="L47" s="93">
        <v>148</v>
      </c>
      <c r="M47" s="93">
        <v>0</v>
      </c>
      <c r="N47" s="56">
        <v>148</v>
      </c>
    </row>
    <row r="48" spans="1:14" x14ac:dyDescent="0.2">
      <c r="A48" s="80">
        <v>41</v>
      </c>
      <c r="B48" s="33" t="s">
        <v>233</v>
      </c>
      <c r="C48" s="33">
        <v>3</v>
      </c>
      <c r="D48" s="81" t="s">
        <v>267</v>
      </c>
      <c r="E48" s="41">
        <v>73</v>
      </c>
      <c r="F48" s="39"/>
      <c r="G48" s="87"/>
      <c r="H48" s="84"/>
      <c r="I48" s="84"/>
      <c r="J48" s="90"/>
      <c r="K48" s="43">
        <v>78</v>
      </c>
      <c r="L48" s="93">
        <v>78</v>
      </c>
      <c r="M48" s="93">
        <v>0</v>
      </c>
      <c r="N48" s="56">
        <v>78</v>
      </c>
    </row>
    <row r="49" spans="1:14" x14ac:dyDescent="0.2">
      <c r="A49" s="80">
        <v>42</v>
      </c>
      <c r="B49" s="33" t="s">
        <v>233</v>
      </c>
      <c r="C49" s="33">
        <v>3</v>
      </c>
      <c r="D49" s="81" t="s">
        <v>267</v>
      </c>
      <c r="E49" s="41">
        <v>83</v>
      </c>
      <c r="F49" s="39"/>
      <c r="G49" s="87" t="s">
        <v>235</v>
      </c>
      <c r="H49" s="84" t="s">
        <v>46</v>
      </c>
      <c r="I49" s="84" t="s">
        <v>272</v>
      </c>
      <c r="J49" s="90">
        <v>63</v>
      </c>
      <c r="K49" s="43">
        <v>279</v>
      </c>
      <c r="L49" s="93">
        <v>342</v>
      </c>
      <c r="M49" s="93">
        <v>0</v>
      </c>
      <c r="N49" s="56">
        <v>342</v>
      </c>
    </row>
    <row r="50" spans="1:14" x14ac:dyDescent="0.2">
      <c r="A50" s="80">
        <v>43</v>
      </c>
      <c r="B50" s="33" t="s">
        <v>233</v>
      </c>
      <c r="C50" s="33">
        <v>3</v>
      </c>
      <c r="D50" s="81" t="s">
        <v>273</v>
      </c>
      <c r="E50" s="82">
        <v>140</v>
      </c>
      <c r="F50" s="39">
        <v>142</v>
      </c>
      <c r="G50" s="40" t="s">
        <v>235</v>
      </c>
      <c r="H50" s="86">
        <v>6</v>
      </c>
      <c r="I50" s="86" t="s">
        <v>274</v>
      </c>
      <c r="J50" s="90">
        <v>528</v>
      </c>
      <c r="K50" s="42">
        <v>0</v>
      </c>
      <c r="L50" s="93">
        <v>528</v>
      </c>
      <c r="M50" s="93">
        <v>0</v>
      </c>
      <c r="N50" s="56">
        <v>528</v>
      </c>
    </row>
    <row r="51" spans="1:14" x14ac:dyDescent="0.2">
      <c r="A51" s="80">
        <v>44</v>
      </c>
      <c r="B51" s="33" t="s">
        <v>233</v>
      </c>
      <c r="C51" s="33">
        <v>3</v>
      </c>
      <c r="D51" s="81" t="s">
        <v>273</v>
      </c>
      <c r="E51" s="41">
        <v>144</v>
      </c>
      <c r="F51" s="39"/>
      <c r="G51" s="87" t="s">
        <v>235</v>
      </c>
      <c r="H51" s="86">
        <v>6</v>
      </c>
      <c r="I51" s="84" t="s">
        <v>275</v>
      </c>
      <c r="J51" s="90">
        <v>247</v>
      </c>
      <c r="K51" s="43">
        <v>0</v>
      </c>
      <c r="L51" s="93">
        <v>247</v>
      </c>
      <c r="M51" s="93">
        <v>0</v>
      </c>
      <c r="N51" s="56">
        <v>247</v>
      </c>
    </row>
    <row r="52" spans="1:14" x14ac:dyDescent="0.2">
      <c r="A52" s="80">
        <v>45</v>
      </c>
      <c r="B52" s="33" t="s">
        <v>233</v>
      </c>
      <c r="C52" s="33">
        <v>3</v>
      </c>
      <c r="D52" s="81" t="s">
        <v>276</v>
      </c>
      <c r="E52" s="41">
        <v>2</v>
      </c>
      <c r="F52" s="39"/>
      <c r="G52" s="87" t="s">
        <v>235</v>
      </c>
      <c r="H52" s="86">
        <v>6</v>
      </c>
      <c r="I52" s="86">
        <v>22</v>
      </c>
      <c r="J52" s="90">
        <v>1961</v>
      </c>
      <c r="K52" s="42">
        <v>0</v>
      </c>
      <c r="L52" s="93">
        <v>1961</v>
      </c>
      <c r="M52" s="93">
        <v>0</v>
      </c>
      <c r="N52" s="56">
        <v>1961</v>
      </c>
    </row>
    <row r="53" spans="1:14" x14ac:dyDescent="0.2">
      <c r="A53" s="80">
        <v>46</v>
      </c>
      <c r="B53" s="33" t="s">
        <v>233</v>
      </c>
      <c r="C53" s="33">
        <v>3</v>
      </c>
      <c r="D53" s="81" t="s">
        <v>276</v>
      </c>
      <c r="E53" s="82">
        <v>6</v>
      </c>
      <c r="F53" s="39"/>
      <c r="G53" s="40" t="s">
        <v>235</v>
      </c>
      <c r="H53" s="86">
        <v>6</v>
      </c>
      <c r="I53" s="86">
        <v>30</v>
      </c>
      <c r="J53" s="90">
        <v>740</v>
      </c>
      <c r="K53" s="42">
        <v>407</v>
      </c>
      <c r="L53" s="93">
        <v>1147</v>
      </c>
      <c r="M53" s="93">
        <v>0</v>
      </c>
      <c r="N53" s="56">
        <v>1147</v>
      </c>
    </row>
    <row r="54" spans="1:14" x14ac:dyDescent="0.2">
      <c r="A54" s="80">
        <v>47</v>
      </c>
      <c r="B54" s="33" t="s">
        <v>233</v>
      </c>
      <c r="C54" s="33">
        <v>3</v>
      </c>
      <c r="D54" s="81" t="s">
        <v>277</v>
      </c>
      <c r="E54" s="82">
        <v>12</v>
      </c>
      <c r="F54" s="39"/>
      <c r="G54" s="40" t="s">
        <v>235</v>
      </c>
      <c r="H54" s="86">
        <v>15</v>
      </c>
      <c r="I54" s="86">
        <v>129</v>
      </c>
      <c r="J54" s="90">
        <v>441</v>
      </c>
      <c r="K54" s="42">
        <v>401</v>
      </c>
      <c r="L54" s="93">
        <v>842</v>
      </c>
      <c r="M54" s="93">
        <v>0</v>
      </c>
      <c r="N54" s="56">
        <v>842</v>
      </c>
    </row>
    <row r="55" spans="1:14" x14ac:dyDescent="0.2">
      <c r="A55" s="80">
        <v>48</v>
      </c>
      <c r="B55" s="33" t="s">
        <v>233</v>
      </c>
      <c r="C55" s="33">
        <v>3</v>
      </c>
      <c r="D55" s="81" t="s">
        <v>277</v>
      </c>
      <c r="E55" s="41">
        <v>17</v>
      </c>
      <c r="F55" s="39"/>
      <c r="G55" s="87" t="s">
        <v>235</v>
      </c>
      <c r="H55" s="86">
        <v>15</v>
      </c>
      <c r="I55" s="86">
        <v>58</v>
      </c>
      <c r="J55" s="90">
        <v>545</v>
      </c>
      <c r="K55" s="43">
        <v>8</v>
      </c>
      <c r="L55" s="93">
        <v>553</v>
      </c>
      <c r="M55" s="93">
        <v>0</v>
      </c>
      <c r="N55" s="56">
        <v>553</v>
      </c>
    </row>
    <row r="56" spans="1:14" x14ac:dyDescent="0.2">
      <c r="A56" s="80">
        <v>49</v>
      </c>
      <c r="B56" s="33" t="s">
        <v>233</v>
      </c>
      <c r="C56" s="33">
        <v>3</v>
      </c>
      <c r="D56" s="81" t="s">
        <v>278</v>
      </c>
      <c r="E56" s="82">
        <v>4</v>
      </c>
      <c r="F56" s="39"/>
      <c r="G56" s="40" t="s">
        <v>235</v>
      </c>
      <c r="H56" s="86">
        <v>8</v>
      </c>
      <c r="I56" s="86">
        <v>43</v>
      </c>
      <c r="J56" s="90">
        <v>208</v>
      </c>
      <c r="K56" s="42">
        <v>162</v>
      </c>
      <c r="L56" s="93">
        <v>370</v>
      </c>
      <c r="M56" s="93">
        <v>0</v>
      </c>
      <c r="N56" s="56">
        <v>370</v>
      </c>
    </row>
    <row r="57" spans="1:14" x14ac:dyDescent="0.2">
      <c r="A57" s="80">
        <v>50</v>
      </c>
      <c r="B57" s="33" t="s">
        <v>233</v>
      </c>
      <c r="C57" s="33">
        <v>3</v>
      </c>
      <c r="D57" s="81" t="s">
        <v>278</v>
      </c>
      <c r="E57" s="82">
        <v>6</v>
      </c>
      <c r="F57" s="39"/>
      <c r="G57" s="87" t="s">
        <v>235</v>
      </c>
      <c r="H57" s="86">
        <v>8</v>
      </c>
      <c r="I57" s="84" t="s">
        <v>279</v>
      </c>
      <c r="J57" s="90">
        <v>2942</v>
      </c>
      <c r="K57" s="42">
        <v>10</v>
      </c>
      <c r="L57" s="93">
        <v>2952</v>
      </c>
      <c r="M57" s="93">
        <v>0</v>
      </c>
      <c r="N57" s="56">
        <v>2952</v>
      </c>
    </row>
    <row r="58" spans="1:14" x14ac:dyDescent="0.2">
      <c r="A58" s="80">
        <v>51</v>
      </c>
      <c r="B58" s="33" t="s">
        <v>233</v>
      </c>
      <c r="C58" s="33">
        <v>3</v>
      </c>
      <c r="D58" s="81" t="s">
        <v>278</v>
      </c>
      <c r="E58" s="82">
        <v>12</v>
      </c>
      <c r="F58" s="39"/>
      <c r="G58" s="40" t="s">
        <v>235</v>
      </c>
      <c r="H58" s="86">
        <v>8</v>
      </c>
      <c r="I58" s="86">
        <v>48</v>
      </c>
      <c r="J58" s="90">
        <v>294</v>
      </c>
      <c r="K58" s="42">
        <v>0</v>
      </c>
      <c r="L58" s="93">
        <v>294</v>
      </c>
      <c r="M58" s="93">
        <v>0</v>
      </c>
      <c r="N58" s="56">
        <v>294</v>
      </c>
    </row>
    <row r="59" spans="1:14" x14ac:dyDescent="0.2">
      <c r="A59" s="80">
        <v>52</v>
      </c>
      <c r="B59" s="33" t="s">
        <v>233</v>
      </c>
      <c r="C59" s="33">
        <v>3</v>
      </c>
      <c r="D59" s="81" t="s">
        <v>278</v>
      </c>
      <c r="E59" s="82">
        <v>14</v>
      </c>
      <c r="F59" s="39"/>
      <c r="G59" s="40" t="s">
        <v>235</v>
      </c>
      <c r="H59" s="86">
        <v>8</v>
      </c>
      <c r="I59" s="86">
        <v>49</v>
      </c>
      <c r="J59" s="90">
        <v>353</v>
      </c>
      <c r="K59" s="42">
        <v>0</v>
      </c>
      <c r="L59" s="93">
        <v>353</v>
      </c>
      <c r="M59" s="93">
        <v>0</v>
      </c>
      <c r="N59" s="56">
        <v>353</v>
      </c>
    </row>
    <row r="60" spans="1:14" x14ac:dyDescent="0.2">
      <c r="A60" s="80">
        <v>53</v>
      </c>
      <c r="B60" s="33" t="s">
        <v>233</v>
      </c>
      <c r="C60" s="33">
        <v>3</v>
      </c>
      <c r="D60" s="81" t="s">
        <v>278</v>
      </c>
      <c r="E60" s="82">
        <v>28</v>
      </c>
      <c r="F60" s="39"/>
      <c r="G60" s="87" t="s">
        <v>235</v>
      </c>
      <c r="H60" s="86">
        <v>7</v>
      </c>
      <c r="I60" s="86">
        <v>10</v>
      </c>
      <c r="J60" s="90">
        <v>2492</v>
      </c>
      <c r="K60" s="42">
        <v>73</v>
      </c>
      <c r="L60" s="93">
        <v>2565</v>
      </c>
      <c r="M60" s="93">
        <v>0</v>
      </c>
      <c r="N60" s="56">
        <v>2565</v>
      </c>
    </row>
    <row r="61" spans="1:14" x14ac:dyDescent="0.2">
      <c r="A61" s="80">
        <v>54</v>
      </c>
      <c r="B61" s="33" t="s">
        <v>233</v>
      </c>
      <c r="C61" s="33">
        <v>3</v>
      </c>
      <c r="D61" s="81" t="s">
        <v>280</v>
      </c>
      <c r="E61" s="82">
        <v>65</v>
      </c>
      <c r="F61" s="39"/>
      <c r="G61" s="87" t="s">
        <v>235</v>
      </c>
      <c r="H61" s="86">
        <v>16</v>
      </c>
      <c r="I61" s="84" t="s">
        <v>281</v>
      </c>
      <c r="J61" s="90">
        <v>3249</v>
      </c>
      <c r="K61" s="42">
        <v>0</v>
      </c>
      <c r="L61" s="93">
        <v>3249</v>
      </c>
      <c r="M61" s="93">
        <v>0</v>
      </c>
      <c r="N61" s="56">
        <v>3249</v>
      </c>
    </row>
    <row r="62" spans="1:14" x14ac:dyDescent="0.2">
      <c r="A62" s="80">
        <v>55</v>
      </c>
      <c r="B62" s="33" t="s">
        <v>233</v>
      </c>
      <c r="C62" s="33">
        <v>3</v>
      </c>
      <c r="D62" s="81" t="s">
        <v>280</v>
      </c>
      <c r="E62" s="82">
        <v>101</v>
      </c>
      <c r="F62" s="39"/>
      <c r="G62" s="40" t="s">
        <v>235</v>
      </c>
      <c r="H62" s="86">
        <v>9</v>
      </c>
      <c r="I62" s="86">
        <v>115</v>
      </c>
      <c r="J62" s="96">
        <v>270</v>
      </c>
      <c r="K62" s="97">
        <v>0</v>
      </c>
      <c r="L62" s="93">
        <v>270</v>
      </c>
      <c r="M62" s="93">
        <v>0</v>
      </c>
      <c r="N62" s="56">
        <v>270</v>
      </c>
    </row>
    <row r="63" spans="1:14" x14ac:dyDescent="0.2">
      <c r="A63" s="80">
        <v>56</v>
      </c>
      <c r="B63" s="33" t="s">
        <v>233</v>
      </c>
      <c r="C63" s="33">
        <v>3</v>
      </c>
      <c r="D63" s="81" t="s">
        <v>280</v>
      </c>
      <c r="E63" s="41">
        <v>105</v>
      </c>
      <c r="F63" s="40" t="s">
        <v>15</v>
      </c>
      <c r="G63" s="87" t="s">
        <v>235</v>
      </c>
      <c r="H63" s="86">
        <v>9</v>
      </c>
      <c r="I63" s="84" t="s">
        <v>282</v>
      </c>
      <c r="J63" s="96">
        <v>6373</v>
      </c>
      <c r="K63" s="98">
        <v>0</v>
      </c>
      <c r="L63" s="93">
        <v>6373</v>
      </c>
      <c r="M63" s="93">
        <v>0</v>
      </c>
      <c r="N63" s="56">
        <v>6373</v>
      </c>
    </row>
    <row r="64" spans="1:14" x14ac:dyDescent="0.2">
      <c r="A64" s="80">
        <v>57</v>
      </c>
      <c r="B64" s="33" t="s">
        <v>233</v>
      </c>
      <c r="C64" s="33">
        <v>3</v>
      </c>
      <c r="D64" s="81" t="s">
        <v>280</v>
      </c>
      <c r="E64" s="82">
        <v>117</v>
      </c>
      <c r="F64" s="39"/>
      <c r="G64" s="40" t="s">
        <v>235</v>
      </c>
      <c r="H64" s="86">
        <v>9</v>
      </c>
      <c r="I64" s="86">
        <v>32</v>
      </c>
      <c r="J64" s="96">
        <v>509</v>
      </c>
      <c r="K64" s="97">
        <v>29</v>
      </c>
      <c r="L64" s="93">
        <v>538</v>
      </c>
      <c r="M64" s="93">
        <v>0</v>
      </c>
      <c r="N64" s="56">
        <v>538</v>
      </c>
    </row>
    <row r="65" spans="1:14" x14ac:dyDescent="0.2">
      <c r="A65" s="80">
        <v>58</v>
      </c>
      <c r="B65" s="33" t="s">
        <v>233</v>
      </c>
      <c r="C65" s="33">
        <v>3</v>
      </c>
      <c r="D65" s="81" t="s">
        <v>280</v>
      </c>
      <c r="E65" s="82">
        <v>123</v>
      </c>
      <c r="F65" s="39"/>
      <c r="G65" s="87" t="s">
        <v>235</v>
      </c>
      <c r="H65" s="86">
        <v>9</v>
      </c>
      <c r="I65" s="84" t="s">
        <v>50</v>
      </c>
      <c r="J65" s="90">
        <v>3253</v>
      </c>
      <c r="K65" s="42">
        <v>0</v>
      </c>
      <c r="L65" s="93">
        <v>3253</v>
      </c>
      <c r="M65" s="93">
        <v>0</v>
      </c>
      <c r="N65" s="56">
        <v>3253</v>
      </c>
    </row>
  </sheetData>
  <mergeCells count="3">
    <mergeCell ref="M1:N1"/>
    <mergeCell ref="A3:N3"/>
    <mergeCell ref="E5:F5"/>
  </mergeCells>
  <conditionalFormatting sqref="N8:N65">
    <cfRule type="cellIs" dxfId="20" priority="1" operator="greaterThan">
      <formula>8000</formula>
    </cfRule>
    <cfRule type="cellIs" dxfId="19" priority="2" operator="between">
      <formula>1000</formula>
      <formula>8001</formula>
    </cfRule>
    <cfRule type="cellIs" dxfId="18" priority="3" operator="between">
      <formula>1</formula>
      <formula>1001</formula>
    </cfRule>
  </conditionalFormatting>
  <pageMargins left="0.31496062992125984" right="0.31496062992125984" top="0.74803149606299213" bottom="0.74803149606299213" header="0.31496062992125984" footer="0.31496062992125984"/>
  <pageSetup paperSize="9" scale="92" orientation="landscape" r:id="rId1"/>
  <headerFooter>
    <oddFooter>&amp;CStrona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68"/>
  <sheetViews>
    <sheetView view="pageLayout" zoomScaleNormal="130" workbookViewId="0">
      <selection activeCell="P12" sqref="P12:P13"/>
    </sheetView>
  </sheetViews>
  <sheetFormatPr defaultRowHeight="12.75" x14ac:dyDescent="0.2"/>
  <cols>
    <col min="1" max="1" width="4" style="69" customWidth="1"/>
    <col min="4" max="4" width="11.140625" customWidth="1"/>
    <col min="5" max="5" width="3.85546875" customWidth="1"/>
    <col min="6" max="6" width="3.5703125" customWidth="1"/>
    <col min="9" max="9" width="9.140625" style="71"/>
  </cols>
  <sheetData>
    <row r="1" spans="1:14" x14ac:dyDescent="0.2">
      <c r="A1" s="16"/>
      <c r="B1" s="22"/>
      <c r="C1" s="22"/>
      <c r="D1" s="22"/>
      <c r="E1" s="22"/>
      <c r="F1" s="22"/>
      <c r="G1" s="22"/>
      <c r="H1" s="16"/>
      <c r="I1" s="70"/>
      <c r="J1" s="31"/>
      <c r="K1" s="18"/>
      <c r="L1" s="18"/>
      <c r="M1" s="113" t="s">
        <v>549</v>
      </c>
      <c r="N1" s="113"/>
    </row>
    <row r="2" spans="1:14" x14ac:dyDescent="0.2">
      <c r="A2" s="16"/>
      <c r="B2" s="22"/>
      <c r="C2" s="22"/>
      <c r="D2" s="22"/>
      <c r="E2" s="22"/>
      <c r="F2" s="22"/>
      <c r="G2" s="22"/>
      <c r="H2" s="16"/>
      <c r="I2" s="70"/>
      <c r="J2" s="31"/>
      <c r="K2" s="31"/>
      <c r="L2" s="17"/>
      <c r="M2" s="22"/>
      <c r="N2" s="23"/>
    </row>
    <row r="3" spans="1:14" x14ac:dyDescent="0.2">
      <c r="A3" s="114" t="s">
        <v>283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</row>
    <row r="4" spans="1:14" x14ac:dyDescent="0.2">
      <c r="A4" s="16"/>
      <c r="B4" s="22"/>
      <c r="C4" s="22"/>
      <c r="D4" s="22"/>
      <c r="E4" s="22"/>
      <c r="F4" s="22"/>
      <c r="G4" s="22"/>
      <c r="H4" s="16"/>
      <c r="I4" s="70"/>
      <c r="J4" s="31"/>
      <c r="K4" s="31"/>
      <c r="L4" s="17"/>
      <c r="M4" s="22"/>
      <c r="N4" s="23"/>
    </row>
    <row r="5" spans="1:14" ht="66" x14ac:dyDescent="0.2">
      <c r="A5" s="32" t="s">
        <v>30</v>
      </c>
      <c r="B5" s="1" t="s">
        <v>0</v>
      </c>
      <c r="C5" s="19" t="s">
        <v>31</v>
      </c>
      <c r="D5" s="2" t="s">
        <v>1</v>
      </c>
      <c r="E5" s="115" t="s">
        <v>2</v>
      </c>
      <c r="F5" s="116"/>
      <c r="G5" s="24" t="s">
        <v>3</v>
      </c>
      <c r="H5" s="25" t="s">
        <v>4</v>
      </c>
      <c r="I5" s="26" t="s">
        <v>5</v>
      </c>
      <c r="J5" s="3" t="s">
        <v>6</v>
      </c>
      <c r="K5" s="4" t="s">
        <v>7</v>
      </c>
      <c r="L5" s="5" t="s">
        <v>8</v>
      </c>
      <c r="M5" s="5" t="s">
        <v>9</v>
      </c>
      <c r="N5" s="5" t="s">
        <v>558</v>
      </c>
    </row>
    <row r="6" spans="1:14" x14ac:dyDescent="0.2">
      <c r="A6" s="6">
        <v>1</v>
      </c>
      <c r="B6" s="7">
        <v>2</v>
      </c>
      <c r="C6" s="20">
        <v>3</v>
      </c>
      <c r="D6" s="8">
        <v>4</v>
      </c>
      <c r="E6" s="6">
        <v>5</v>
      </c>
      <c r="F6" s="6">
        <v>6</v>
      </c>
      <c r="G6" s="27">
        <v>7</v>
      </c>
      <c r="H6" s="28">
        <v>8</v>
      </c>
      <c r="I6" s="29" t="s">
        <v>43</v>
      </c>
      <c r="J6" s="9">
        <v>10</v>
      </c>
      <c r="K6" s="10">
        <v>11</v>
      </c>
      <c r="L6" s="11">
        <v>12</v>
      </c>
      <c r="M6" s="10">
        <v>13</v>
      </c>
      <c r="N6" s="11">
        <v>14</v>
      </c>
    </row>
    <row r="7" spans="1:14" x14ac:dyDescent="0.2">
      <c r="A7" s="72" t="s">
        <v>555</v>
      </c>
      <c r="B7" s="73"/>
      <c r="C7" s="74"/>
      <c r="D7" s="75" t="s">
        <v>10</v>
      </c>
      <c r="E7" s="76"/>
      <c r="F7" s="75"/>
      <c r="G7" s="77"/>
      <c r="H7" s="78"/>
      <c r="I7" s="79"/>
      <c r="J7" s="89">
        <v>106128</v>
      </c>
      <c r="K7" s="89">
        <v>10003</v>
      </c>
      <c r="L7" s="89">
        <v>116171</v>
      </c>
      <c r="M7" s="89">
        <v>0</v>
      </c>
      <c r="N7" s="89">
        <v>116171</v>
      </c>
    </row>
    <row r="8" spans="1:14" x14ac:dyDescent="0.2">
      <c r="A8" s="80">
        <v>1</v>
      </c>
      <c r="B8" s="33" t="s">
        <v>284</v>
      </c>
      <c r="C8" s="33">
        <v>3</v>
      </c>
      <c r="D8" s="81" t="s">
        <v>285</v>
      </c>
      <c r="E8" s="82">
        <v>12</v>
      </c>
      <c r="F8" s="39"/>
      <c r="G8" s="87" t="s">
        <v>235</v>
      </c>
      <c r="H8" s="86">
        <v>27</v>
      </c>
      <c r="I8" s="84" t="s">
        <v>286</v>
      </c>
      <c r="J8" s="90">
        <v>966</v>
      </c>
      <c r="K8" s="41">
        <v>126</v>
      </c>
      <c r="L8" s="93">
        <v>1092</v>
      </c>
      <c r="M8" s="93">
        <v>0</v>
      </c>
      <c r="N8" s="56">
        <v>1092</v>
      </c>
    </row>
    <row r="9" spans="1:14" x14ac:dyDescent="0.2">
      <c r="A9" s="80">
        <v>2</v>
      </c>
      <c r="B9" s="33" t="s">
        <v>284</v>
      </c>
      <c r="C9" s="33">
        <v>3</v>
      </c>
      <c r="D9" s="81" t="s">
        <v>285</v>
      </c>
      <c r="E9" s="41">
        <v>20</v>
      </c>
      <c r="F9" s="39"/>
      <c r="G9" s="44"/>
      <c r="H9" s="45"/>
      <c r="I9" s="45"/>
      <c r="J9" s="90"/>
      <c r="K9" s="41">
        <v>66</v>
      </c>
      <c r="L9" s="93">
        <v>66</v>
      </c>
      <c r="M9" s="93">
        <v>0</v>
      </c>
      <c r="N9" s="56">
        <v>66</v>
      </c>
    </row>
    <row r="10" spans="1:14" x14ac:dyDescent="0.2">
      <c r="A10" s="80">
        <v>3</v>
      </c>
      <c r="B10" s="33" t="s">
        <v>284</v>
      </c>
      <c r="C10" s="33">
        <v>3</v>
      </c>
      <c r="D10" s="81" t="s">
        <v>285</v>
      </c>
      <c r="E10" s="41">
        <v>22</v>
      </c>
      <c r="F10" s="39"/>
      <c r="G10" s="40"/>
      <c r="H10" s="86"/>
      <c r="I10" s="86"/>
      <c r="J10" s="90"/>
      <c r="K10" s="41">
        <v>67</v>
      </c>
      <c r="L10" s="93">
        <v>67</v>
      </c>
      <c r="M10" s="93">
        <v>0</v>
      </c>
      <c r="N10" s="56">
        <v>67</v>
      </c>
    </row>
    <row r="11" spans="1:14" x14ac:dyDescent="0.2">
      <c r="A11" s="80">
        <v>4</v>
      </c>
      <c r="B11" s="33" t="s">
        <v>284</v>
      </c>
      <c r="C11" s="33">
        <v>3</v>
      </c>
      <c r="D11" s="81" t="s">
        <v>285</v>
      </c>
      <c r="E11" s="41">
        <v>24</v>
      </c>
      <c r="F11" s="39"/>
      <c r="G11" s="40"/>
      <c r="H11" s="86"/>
      <c r="I11" s="86"/>
      <c r="J11" s="90"/>
      <c r="K11" s="41">
        <v>64</v>
      </c>
      <c r="L11" s="93">
        <v>64</v>
      </c>
      <c r="M11" s="93">
        <v>0</v>
      </c>
      <c r="N11" s="56">
        <v>64</v>
      </c>
    </row>
    <row r="12" spans="1:14" x14ac:dyDescent="0.2">
      <c r="A12" s="80">
        <v>5</v>
      </c>
      <c r="B12" s="33" t="s">
        <v>284</v>
      </c>
      <c r="C12" s="33">
        <v>3</v>
      </c>
      <c r="D12" s="81" t="s">
        <v>285</v>
      </c>
      <c r="E12" s="41">
        <v>26</v>
      </c>
      <c r="F12" s="39"/>
      <c r="G12" s="40"/>
      <c r="H12" s="86"/>
      <c r="I12" s="86"/>
      <c r="J12" s="90"/>
      <c r="K12" s="41">
        <v>69</v>
      </c>
      <c r="L12" s="93">
        <v>69</v>
      </c>
      <c r="M12" s="93">
        <v>0</v>
      </c>
      <c r="N12" s="56">
        <v>69</v>
      </c>
    </row>
    <row r="13" spans="1:14" x14ac:dyDescent="0.2">
      <c r="A13" s="80">
        <v>6</v>
      </c>
      <c r="B13" s="33" t="s">
        <v>284</v>
      </c>
      <c r="C13" s="33">
        <v>3</v>
      </c>
      <c r="D13" s="81" t="s">
        <v>285</v>
      </c>
      <c r="E13" s="99">
        <v>28</v>
      </c>
      <c r="F13" s="39"/>
      <c r="G13" s="40" t="s">
        <v>235</v>
      </c>
      <c r="H13" s="86">
        <v>28</v>
      </c>
      <c r="I13" s="86" t="s">
        <v>20</v>
      </c>
      <c r="J13" s="90">
        <v>1548</v>
      </c>
      <c r="K13" s="99">
        <v>415</v>
      </c>
      <c r="L13" s="93">
        <v>1963</v>
      </c>
      <c r="M13" s="93">
        <v>0</v>
      </c>
      <c r="N13" s="56">
        <v>1963</v>
      </c>
    </row>
    <row r="14" spans="1:14" x14ac:dyDescent="0.2">
      <c r="A14" s="80">
        <v>7</v>
      </c>
      <c r="B14" s="33" t="s">
        <v>284</v>
      </c>
      <c r="C14" s="33">
        <v>3</v>
      </c>
      <c r="D14" s="81" t="s">
        <v>287</v>
      </c>
      <c r="E14" s="82">
        <v>1</v>
      </c>
      <c r="F14" s="81" t="s">
        <v>15</v>
      </c>
      <c r="G14" s="87" t="s">
        <v>235</v>
      </c>
      <c r="H14" s="86">
        <v>28</v>
      </c>
      <c r="I14" s="84" t="s">
        <v>29</v>
      </c>
      <c r="J14" s="90">
        <v>997</v>
      </c>
      <c r="K14" s="82"/>
      <c r="L14" s="93">
        <v>997</v>
      </c>
      <c r="M14" s="93">
        <v>0</v>
      </c>
      <c r="N14" s="56">
        <v>997</v>
      </c>
    </row>
    <row r="15" spans="1:14" x14ac:dyDescent="0.2">
      <c r="A15" s="80">
        <v>8</v>
      </c>
      <c r="B15" s="60" t="s">
        <v>284</v>
      </c>
      <c r="C15" s="33">
        <v>3</v>
      </c>
      <c r="D15" s="37" t="s">
        <v>287</v>
      </c>
      <c r="E15" s="46">
        <v>6</v>
      </c>
      <c r="F15" s="47"/>
      <c r="G15" s="62" t="s">
        <v>235</v>
      </c>
      <c r="H15" s="50">
        <v>28</v>
      </c>
      <c r="I15" s="50" t="s">
        <v>288</v>
      </c>
      <c r="J15" s="63">
        <v>9033</v>
      </c>
      <c r="K15" s="64"/>
      <c r="L15" s="93">
        <v>9033</v>
      </c>
      <c r="M15" s="93">
        <v>0</v>
      </c>
      <c r="N15" s="56">
        <v>9033</v>
      </c>
    </row>
    <row r="16" spans="1:14" x14ac:dyDescent="0.2">
      <c r="A16" s="80">
        <v>9</v>
      </c>
      <c r="B16" s="60" t="s">
        <v>284</v>
      </c>
      <c r="C16" s="33">
        <v>3</v>
      </c>
      <c r="D16" s="37" t="s">
        <v>287</v>
      </c>
      <c r="E16" s="46">
        <v>7</v>
      </c>
      <c r="F16" s="47"/>
      <c r="G16" s="62" t="s">
        <v>235</v>
      </c>
      <c r="H16" s="50">
        <v>28</v>
      </c>
      <c r="I16" s="50" t="s">
        <v>289</v>
      </c>
      <c r="J16" s="63">
        <v>667</v>
      </c>
      <c r="K16" s="64">
        <v>89</v>
      </c>
      <c r="L16" s="93">
        <v>756</v>
      </c>
      <c r="M16" s="93">
        <v>0</v>
      </c>
      <c r="N16" s="56">
        <v>756</v>
      </c>
    </row>
    <row r="17" spans="1:14" x14ac:dyDescent="0.2">
      <c r="A17" s="80">
        <v>10</v>
      </c>
      <c r="B17" s="33" t="s">
        <v>284</v>
      </c>
      <c r="C17" s="33">
        <v>3</v>
      </c>
      <c r="D17" s="81" t="s">
        <v>290</v>
      </c>
      <c r="E17" s="88">
        <v>3</v>
      </c>
      <c r="F17" s="39" t="s">
        <v>22</v>
      </c>
      <c r="G17" s="87" t="s">
        <v>235</v>
      </c>
      <c r="H17" s="84">
        <v>28</v>
      </c>
      <c r="I17" s="84" t="s">
        <v>291</v>
      </c>
      <c r="J17" s="90">
        <v>7445</v>
      </c>
      <c r="K17" s="41">
        <v>505</v>
      </c>
      <c r="L17" s="93">
        <v>7950</v>
      </c>
      <c r="M17" s="93">
        <v>0</v>
      </c>
      <c r="N17" s="56">
        <v>7950</v>
      </c>
    </row>
    <row r="18" spans="1:14" x14ac:dyDescent="0.2">
      <c r="A18" s="80">
        <v>11</v>
      </c>
      <c r="B18" s="33" t="s">
        <v>284</v>
      </c>
      <c r="C18" s="33">
        <v>3</v>
      </c>
      <c r="D18" s="81" t="s">
        <v>290</v>
      </c>
      <c r="E18" s="82">
        <v>7</v>
      </c>
      <c r="F18" s="39"/>
      <c r="G18" s="87"/>
      <c r="H18" s="84"/>
      <c r="I18" s="84"/>
      <c r="J18" s="90"/>
      <c r="K18" s="41">
        <v>119</v>
      </c>
      <c r="L18" s="93">
        <v>119</v>
      </c>
      <c r="M18" s="93">
        <v>0</v>
      </c>
      <c r="N18" s="56">
        <v>119</v>
      </c>
    </row>
    <row r="19" spans="1:14" x14ac:dyDescent="0.2">
      <c r="A19" s="80">
        <v>12</v>
      </c>
      <c r="B19" s="33" t="s">
        <v>284</v>
      </c>
      <c r="C19" s="33">
        <v>3</v>
      </c>
      <c r="D19" s="81" t="s">
        <v>290</v>
      </c>
      <c r="E19" s="82">
        <v>8</v>
      </c>
      <c r="F19" s="39"/>
      <c r="G19" s="40" t="s">
        <v>235</v>
      </c>
      <c r="H19" s="86">
        <v>28</v>
      </c>
      <c r="I19" s="86" t="s">
        <v>292</v>
      </c>
      <c r="J19" s="90">
        <v>299</v>
      </c>
      <c r="K19" s="99">
        <v>312</v>
      </c>
      <c r="L19" s="93">
        <v>611</v>
      </c>
      <c r="M19" s="93">
        <v>0</v>
      </c>
      <c r="N19" s="56">
        <v>611</v>
      </c>
    </row>
    <row r="20" spans="1:14" x14ac:dyDescent="0.2">
      <c r="A20" s="80">
        <v>13</v>
      </c>
      <c r="B20" s="33" t="s">
        <v>284</v>
      </c>
      <c r="C20" s="33">
        <v>3</v>
      </c>
      <c r="D20" s="81" t="s">
        <v>290</v>
      </c>
      <c r="E20" s="99">
        <v>30</v>
      </c>
      <c r="F20" s="39"/>
      <c r="G20" s="40" t="s">
        <v>235</v>
      </c>
      <c r="H20" s="86">
        <v>29</v>
      </c>
      <c r="I20" s="86" t="s">
        <v>293</v>
      </c>
      <c r="J20" s="90">
        <v>191</v>
      </c>
      <c r="K20" s="99">
        <v>83</v>
      </c>
      <c r="L20" s="93">
        <v>274</v>
      </c>
      <c r="M20" s="93">
        <v>0</v>
      </c>
      <c r="N20" s="56">
        <v>274</v>
      </c>
    </row>
    <row r="21" spans="1:14" x14ac:dyDescent="0.2">
      <c r="A21" s="80">
        <v>14</v>
      </c>
      <c r="B21" s="33" t="s">
        <v>284</v>
      </c>
      <c r="C21" s="33">
        <v>3</v>
      </c>
      <c r="D21" s="81" t="s">
        <v>290</v>
      </c>
      <c r="E21" s="99">
        <v>31</v>
      </c>
      <c r="F21" s="39"/>
      <c r="G21" s="87" t="s">
        <v>235</v>
      </c>
      <c r="H21" s="86">
        <v>29</v>
      </c>
      <c r="I21" s="84" t="s">
        <v>294</v>
      </c>
      <c r="J21" s="90">
        <v>386</v>
      </c>
      <c r="K21" s="99">
        <v>138</v>
      </c>
      <c r="L21" s="93">
        <v>524</v>
      </c>
      <c r="M21" s="93">
        <v>0</v>
      </c>
      <c r="N21" s="56">
        <v>524</v>
      </c>
    </row>
    <row r="22" spans="1:14" x14ac:dyDescent="0.2">
      <c r="A22" s="80">
        <v>15</v>
      </c>
      <c r="B22" s="33" t="s">
        <v>284</v>
      </c>
      <c r="C22" s="33">
        <v>3</v>
      </c>
      <c r="D22" s="81" t="s">
        <v>290</v>
      </c>
      <c r="E22" s="99">
        <v>36</v>
      </c>
      <c r="F22" s="39"/>
      <c r="G22" s="87" t="s">
        <v>235</v>
      </c>
      <c r="H22" s="86">
        <v>29</v>
      </c>
      <c r="I22" s="86" t="s">
        <v>295</v>
      </c>
      <c r="J22" s="90">
        <v>318</v>
      </c>
      <c r="K22" s="99">
        <v>434</v>
      </c>
      <c r="L22" s="93">
        <v>752</v>
      </c>
      <c r="M22" s="93">
        <v>0</v>
      </c>
      <c r="N22" s="56">
        <v>752</v>
      </c>
    </row>
    <row r="23" spans="1:14" x14ac:dyDescent="0.2">
      <c r="A23" s="80">
        <v>16</v>
      </c>
      <c r="B23" s="33" t="s">
        <v>284</v>
      </c>
      <c r="C23" s="33">
        <v>3</v>
      </c>
      <c r="D23" s="81" t="s">
        <v>290</v>
      </c>
      <c r="E23" s="99">
        <v>50</v>
      </c>
      <c r="F23" s="39"/>
      <c r="G23" s="87" t="s">
        <v>235</v>
      </c>
      <c r="H23" s="86">
        <v>29</v>
      </c>
      <c r="I23" s="86" t="s">
        <v>296</v>
      </c>
      <c r="J23" s="90">
        <v>705</v>
      </c>
      <c r="K23" s="99">
        <v>787</v>
      </c>
      <c r="L23" s="93">
        <v>1492</v>
      </c>
      <c r="M23" s="93">
        <v>0</v>
      </c>
      <c r="N23" s="56">
        <v>1492</v>
      </c>
    </row>
    <row r="24" spans="1:14" x14ac:dyDescent="0.2">
      <c r="A24" s="80">
        <v>17</v>
      </c>
      <c r="B24" s="33" t="s">
        <v>284</v>
      </c>
      <c r="C24" s="33">
        <v>3</v>
      </c>
      <c r="D24" s="81" t="s">
        <v>290</v>
      </c>
      <c r="E24" s="99">
        <v>60</v>
      </c>
      <c r="F24" s="39"/>
      <c r="G24" s="87" t="s">
        <v>235</v>
      </c>
      <c r="H24" s="86">
        <v>29</v>
      </c>
      <c r="I24" s="84" t="s">
        <v>195</v>
      </c>
      <c r="J24" s="90">
        <v>4044</v>
      </c>
      <c r="K24" s="99"/>
      <c r="L24" s="93">
        <v>4044</v>
      </c>
      <c r="M24" s="93">
        <v>0</v>
      </c>
      <c r="N24" s="56">
        <v>4044</v>
      </c>
    </row>
    <row r="25" spans="1:14" x14ac:dyDescent="0.2">
      <c r="A25" s="80">
        <v>18</v>
      </c>
      <c r="B25" s="33" t="s">
        <v>284</v>
      </c>
      <c r="C25" s="33">
        <v>3</v>
      </c>
      <c r="D25" s="81" t="s">
        <v>290</v>
      </c>
      <c r="E25" s="99">
        <v>70</v>
      </c>
      <c r="F25" s="39"/>
      <c r="G25" s="87" t="s">
        <v>235</v>
      </c>
      <c r="H25" s="86">
        <v>29</v>
      </c>
      <c r="I25" s="86">
        <v>115</v>
      </c>
      <c r="J25" s="90">
        <v>406</v>
      </c>
      <c r="K25" s="99">
        <v>600</v>
      </c>
      <c r="L25" s="93">
        <v>1006</v>
      </c>
      <c r="M25" s="93">
        <v>0</v>
      </c>
      <c r="N25" s="56">
        <v>1006</v>
      </c>
    </row>
    <row r="26" spans="1:14" x14ac:dyDescent="0.2">
      <c r="A26" s="80">
        <v>19</v>
      </c>
      <c r="B26" s="33" t="s">
        <v>284</v>
      </c>
      <c r="C26" s="33">
        <v>3</v>
      </c>
      <c r="D26" s="81" t="s">
        <v>290</v>
      </c>
      <c r="E26" s="41">
        <v>86</v>
      </c>
      <c r="F26" s="39"/>
      <c r="G26" s="87"/>
      <c r="H26" s="84"/>
      <c r="I26" s="84"/>
      <c r="J26" s="90"/>
      <c r="K26" s="41">
        <v>111</v>
      </c>
      <c r="L26" s="93">
        <v>111</v>
      </c>
      <c r="M26" s="93">
        <v>0</v>
      </c>
      <c r="N26" s="56">
        <v>111</v>
      </c>
    </row>
    <row r="27" spans="1:14" x14ac:dyDescent="0.2">
      <c r="A27" s="80">
        <v>20</v>
      </c>
      <c r="B27" s="33" t="s">
        <v>284</v>
      </c>
      <c r="C27" s="33">
        <v>3</v>
      </c>
      <c r="D27" s="81" t="s">
        <v>297</v>
      </c>
      <c r="E27" s="41">
        <v>17</v>
      </c>
      <c r="F27" s="39"/>
      <c r="G27" s="87"/>
      <c r="H27" s="84"/>
      <c r="I27" s="84"/>
      <c r="J27" s="90"/>
      <c r="K27" s="41">
        <v>67</v>
      </c>
      <c r="L27" s="93">
        <v>67</v>
      </c>
      <c r="M27" s="93">
        <v>0</v>
      </c>
      <c r="N27" s="56">
        <v>67</v>
      </c>
    </row>
    <row r="28" spans="1:14" x14ac:dyDescent="0.2">
      <c r="A28" s="80">
        <v>21</v>
      </c>
      <c r="B28" s="33" t="s">
        <v>284</v>
      </c>
      <c r="C28" s="33">
        <v>3</v>
      </c>
      <c r="D28" s="81" t="s">
        <v>297</v>
      </c>
      <c r="E28" s="41">
        <v>27</v>
      </c>
      <c r="F28" s="39"/>
      <c r="G28" s="87"/>
      <c r="H28" s="84"/>
      <c r="I28" s="84"/>
      <c r="J28" s="90"/>
      <c r="K28" s="41">
        <v>67</v>
      </c>
      <c r="L28" s="93">
        <v>67</v>
      </c>
      <c r="M28" s="93">
        <v>0</v>
      </c>
      <c r="N28" s="56">
        <v>67</v>
      </c>
    </row>
    <row r="29" spans="1:14" x14ac:dyDescent="0.2">
      <c r="A29" s="80">
        <v>22</v>
      </c>
      <c r="B29" s="33" t="s">
        <v>284</v>
      </c>
      <c r="C29" s="33">
        <v>3</v>
      </c>
      <c r="D29" s="81" t="s">
        <v>298</v>
      </c>
      <c r="E29" s="82">
        <v>11</v>
      </c>
      <c r="F29" s="39"/>
      <c r="G29" s="87" t="s">
        <v>235</v>
      </c>
      <c r="H29" s="86">
        <v>31</v>
      </c>
      <c r="I29" s="84" t="s">
        <v>43</v>
      </c>
      <c r="J29" s="90">
        <v>912</v>
      </c>
      <c r="K29" s="99">
        <v>114</v>
      </c>
      <c r="L29" s="93">
        <v>1026</v>
      </c>
      <c r="M29" s="93">
        <v>0</v>
      </c>
      <c r="N29" s="56">
        <v>1026</v>
      </c>
    </row>
    <row r="30" spans="1:14" x14ac:dyDescent="0.2">
      <c r="A30" s="80">
        <v>23</v>
      </c>
      <c r="B30" s="33" t="s">
        <v>284</v>
      </c>
      <c r="C30" s="33">
        <v>3</v>
      </c>
      <c r="D30" s="81" t="s">
        <v>299</v>
      </c>
      <c r="E30" s="82">
        <v>10</v>
      </c>
      <c r="F30" s="39"/>
      <c r="G30" s="87" t="s">
        <v>235</v>
      </c>
      <c r="H30" s="86">
        <v>30</v>
      </c>
      <c r="I30" s="84" t="s">
        <v>300</v>
      </c>
      <c r="J30" s="90">
        <v>1031</v>
      </c>
      <c r="K30" s="99">
        <v>216</v>
      </c>
      <c r="L30" s="93">
        <v>1247</v>
      </c>
      <c r="M30" s="93">
        <v>0</v>
      </c>
      <c r="N30" s="56">
        <v>1247</v>
      </c>
    </row>
    <row r="31" spans="1:14" x14ac:dyDescent="0.2">
      <c r="A31" s="80">
        <v>24</v>
      </c>
      <c r="B31" s="33" t="s">
        <v>284</v>
      </c>
      <c r="C31" s="33">
        <v>3</v>
      </c>
      <c r="D31" s="81" t="s">
        <v>301</v>
      </c>
      <c r="E31" s="41">
        <v>2</v>
      </c>
      <c r="F31" s="39"/>
      <c r="G31" s="87" t="s">
        <v>235</v>
      </c>
      <c r="H31" s="86">
        <v>29</v>
      </c>
      <c r="I31" s="84" t="s">
        <v>302</v>
      </c>
      <c r="J31" s="90">
        <v>9311</v>
      </c>
      <c r="K31" s="99">
        <v>716</v>
      </c>
      <c r="L31" s="93">
        <v>10027</v>
      </c>
      <c r="M31" s="93">
        <v>0</v>
      </c>
      <c r="N31" s="56">
        <v>10027</v>
      </c>
    </row>
    <row r="32" spans="1:14" x14ac:dyDescent="0.2">
      <c r="A32" s="80">
        <v>25</v>
      </c>
      <c r="B32" s="33" t="s">
        <v>284</v>
      </c>
      <c r="C32" s="33">
        <v>3</v>
      </c>
      <c r="D32" s="81" t="s">
        <v>303</v>
      </c>
      <c r="E32" s="82">
        <v>6</v>
      </c>
      <c r="F32" s="39"/>
      <c r="G32" s="87" t="s">
        <v>235</v>
      </c>
      <c r="H32" s="84">
        <v>35</v>
      </c>
      <c r="I32" s="84" t="s">
        <v>42</v>
      </c>
      <c r="J32" s="90">
        <v>1430</v>
      </c>
      <c r="K32" s="41">
        <v>68</v>
      </c>
      <c r="L32" s="93">
        <v>1498</v>
      </c>
      <c r="M32" s="93">
        <v>0</v>
      </c>
      <c r="N32" s="56">
        <v>1498</v>
      </c>
    </row>
    <row r="33" spans="1:14" x14ac:dyDescent="0.2">
      <c r="A33" s="80">
        <v>26</v>
      </c>
      <c r="B33" s="33" t="s">
        <v>284</v>
      </c>
      <c r="C33" s="33">
        <v>3</v>
      </c>
      <c r="D33" s="81" t="s">
        <v>304</v>
      </c>
      <c r="E33" s="82">
        <v>9</v>
      </c>
      <c r="F33" s="39"/>
      <c r="G33" s="87" t="s">
        <v>235</v>
      </c>
      <c r="H33" s="86">
        <v>35</v>
      </c>
      <c r="I33" s="86">
        <v>26</v>
      </c>
      <c r="J33" s="90">
        <v>184</v>
      </c>
      <c r="K33" s="99"/>
      <c r="L33" s="93">
        <v>184</v>
      </c>
      <c r="M33" s="93">
        <v>0</v>
      </c>
      <c r="N33" s="56">
        <v>184</v>
      </c>
    </row>
    <row r="34" spans="1:14" x14ac:dyDescent="0.2">
      <c r="A34" s="80">
        <v>27</v>
      </c>
      <c r="B34" s="33" t="s">
        <v>284</v>
      </c>
      <c r="C34" s="33">
        <v>3</v>
      </c>
      <c r="D34" s="81" t="s">
        <v>304</v>
      </c>
      <c r="E34" s="82">
        <v>14</v>
      </c>
      <c r="F34" s="39"/>
      <c r="G34" s="87" t="s">
        <v>235</v>
      </c>
      <c r="H34" s="84">
        <v>35</v>
      </c>
      <c r="I34" s="84" t="s">
        <v>305</v>
      </c>
      <c r="J34" s="90">
        <v>460</v>
      </c>
      <c r="K34" s="41">
        <v>44</v>
      </c>
      <c r="L34" s="93">
        <v>504</v>
      </c>
      <c r="M34" s="93">
        <v>0</v>
      </c>
      <c r="N34" s="56">
        <v>504</v>
      </c>
    </row>
    <row r="35" spans="1:14" x14ac:dyDescent="0.2">
      <c r="A35" s="80">
        <v>28</v>
      </c>
      <c r="B35" s="33" t="s">
        <v>284</v>
      </c>
      <c r="C35" s="33">
        <v>3</v>
      </c>
      <c r="D35" s="81" t="s">
        <v>306</v>
      </c>
      <c r="E35" s="99">
        <v>18</v>
      </c>
      <c r="F35" s="39"/>
      <c r="G35" s="87" t="s">
        <v>235</v>
      </c>
      <c r="H35" s="86">
        <v>34</v>
      </c>
      <c r="I35" s="86">
        <v>47</v>
      </c>
      <c r="J35" s="90">
        <v>261</v>
      </c>
      <c r="K35" s="99">
        <v>285</v>
      </c>
      <c r="L35" s="93">
        <v>546</v>
      </c>
      <c r="M35" s="93">
        <v>0</v>
      </c>
      <c r="N35" s="56">
        <v>546</v>
      </c>
    </row>
    <row r="36" spans="1:14" x14ac:dyDescent="0.2">
      <c r="A36" s="80">
        <v>29</v>
      </c>
      <c r="B36" s="60" t="s">
        <v>284</v>
      </c>
      <c r="C36" s="33">
        <v>3</v>
      </c>
      <c r="D36" s="37" t="s">
        <v>306</v>
      </c>
      <c r="E36" s="64">
        <v>38</v>
      </c>
      <c r="F36" s="47"/>
      <c r="G36" s="62" t="s">
        <v>235</v>
      </c>
      <c r="H36" s="50">
        <v>32</v>
      </c>
      <c r="I36" s="95" t="s">
        <v>40</v>
      </c>
      <c r="J36" s="63">
        <v>1203</v>
      </c>
      <c r="K36" s="64"/>
      <c r="L36" s="93">
        <v>1203</v>
      </c>
      <c r="M36" s="93">
        <v>0</v>
      </c>
      <c r="N36" s="56">
        <v>1203</v>
      </c>
    </row>
    <row r="37" spans="1:14" x14ac:dyDescent="0.2">
      <c r="A37" s="80">
        <v>30</v>
      </c>
      <c r="B37" s="33" t="s">
        <v>284</v>
      </c>
      <c r="C37" s="33">
        <v>3</v>
      </c>
      <c r="D37" s="81" t="s">
        <v>307</v>
      </c>
      <c r="E37" s="99">
        <v>16</v>
      </c>
      <c r="F37" s="39"/>
      <c r="G37" s="87" t="s">
        <v>235</v>
      </c>
      <c r="H37" s="86">
        <v>30</v>
      </c>
      <c r="I37" s="84" t="s">
        <v>59</v>
      </c>
      <c r="J37" s="90">
        <v>3666</v>
      </c>
      <c r="K37" s="99">
        <v>22</v>
      </c>
      <c r="L37" s="93">
        <v>3688</v>
      </c>
      <c r="M37" s="93">
        <v>0</v>
      </c>
      <c r="N37" s="56">
        <v>3688</v>
      </c>
    </row>
    <row r="38" spans="1:14" x14ac:dyDescent="0.2">
      <c r="A38" s="80">
        <v>31</v>
      </c>
      <c r="B38" s="33" t="s">
        <v>284</v>
      </c>
      <c r="C38" s="33">
        <v>3</v>
      </c>
      <c r="D38" s="81" t="s">
        <v>255</v>
      </c>
      <c r="E38" s="41">
        <v>26</v>
      </c>
      <c r="F38" s="100" t="s">
        <v>63</v>
      </c>
      <c r="G38" s="87" t="s">
        <v>235</v>
      </c>
      <c r="H38" s="84">
        <v>29</v>
      </c>
      <c r="I38" s="84" t="s">
        <v>308</v>
      </c>
      <c r="J38" s="90">
        <v>8117</v>
      </c>
      <c r="K38" s="41">
        <v>0</v>
      </c>
      <c r="L38" s="93">
        <v>8117</v>
      </c>
      <c r="M38" s="93">
        <v>0</v>
      </c>
      <c r="N38" s="56">
        <v>8117</v>
      </c>
    </row>
    <row r="39" spans="1:14" x14ac:dyDescent="0.2">
      <c r="A39" s="80">
        <v>32</v>
      </c>
      <c r="B39" s="33" t="s">
        <v>284</v>
      </c>
      <c r="C39" s="33">
        <v>3</v>
      </c>
      <c r="D39" s="81" t="s">
        <v>259</v>
      </c>
      <c r="E39" s="41">
        <v>13</v>
      </c>
      <c r="F39" s="81" t="s">
        <v>15</v>
      </c>
      <c r="G39" s="87" t="s">
        <v>235</v>
      </c>
      <c r="H39" s="84">
        <v>29</v>
      </c>
      <c r="I39" s="84" t="s">
        <v>59</v>
      </c>
      <c r="J39" s="90">
        <v>3928</v>
      </c>
      <c r="K39" s="41"/>
      <c r="L39" s="93">
        <v>3928</v>
      </c>
      <c r="M39" s="93">
        <v>0</v>
      </c>
      <c r="N39" s="56">
        <v>3928</v>
      </c>
    </row>
    <row r="40" spans="1:14" x14ac:dyDescent="0.2">
      <c r="A40" s="80">
        <v>33</v>
      </c>
      <c r="B40" s="33" t="s">
        <v>284</v>
      </c>
      <c r="C40" s="33">
        <v>3</v>
      </c>
      <c r="D40" s="81" t="s">
        <v>259</v>
      </c>
      <c r="E40" s="99">
        <v>20</v>
      </c>
      <c r="F40" s="39"/>
      <c r="G40" s="40" t="s">
        <v>235</v>
      </c>
      <c r="H40" s="86">
        <v>28</v>
      </c>
      <c r="I40" s="86" t="s">
        <v>309</v>
      </c>
      <c r="J40" s="90">
        <v>6054</v>
      </c>
      <c r="K40" s="99"/>
      <c r="L40" s="93">
        <v>6054</v>
      </c>
      <c r="M40" s="93">
        <v>0</v>
      </c>
      <c r="N40" s="56">
        <v>6054</v>
      </c>
    </row>
    <row r="41" spans="1:14" x14ac:dyDescent="0.2">
      <c r="A41" s="80">
        <v>34</v>
      </c>
      <c r="B41" s="33" t="s">
        <v>284</v>
      </c>
      <c r="C41" s="33">
        <v>3</v>
      </c>
      <c r="D41" s="81" t="s">
        <v>310</v>
      </c>
      <c r="E41" s="88">
        <v>1</v>
      </c>
      <c r="F41" s="39"/>
      <c r="G41" s="87" t="s">
        <v>235</v>
      </c>
      <c r="H41" s="86">
        <v>29</v>
      </c>
      <c r="I41" s="84" t="s">
        <v>311</v>
      </c>
      <c r="J41" s="90">
        <v>4795</v>
      </c>
      <c r="K41" s="99"/>
      <c r="L41" s="93">
        <v>4795</v>
      </c>
      <c r="M41" s="93">
        <v>0</v>
      </c>
      <c r="N41" s="56">
        <v>4795</v>
      </c>
    </row>
    <row r="42" spans="1:14" x14ac:dyDescent="0.2">
      <c r="A42" s="80">
        <v>35</v>
      </c>
      <c r="B42" s="33" t="s">
        <v>284</v>
      </c>
      <c r="C42" s="33">
        <v>3</v>
      </c>
      <c r="D42" s="81" t="s">
        <v>310</v>
      </c>
      <c r="E42" s="82">
        <v>8</v>
      </c>
      <c r="F42" s="39"/>
      <c r="G42" s="87" t="s">
        <v>235</v>
      </c>
      <c r="H42" s="86">
        <v>29</v>
      </c>
      <c r="I42" s="86" t="s">
        <v>312</v>
      </c>
      <c r="J42" s="90">
        <v>1091</v>
      </c>
      <c r="K42" s="99">
        <v>986</v>
      </c>
      <c r="L42" s="93">
        <v>2077</v>
      </c>
      <c r="M42" s="93">
        <v>0</v>
      </c>
      <c r="N42" s="56">
        <v>2077</v>
      </c>
    </row>
    <row r="43" spans="1:14" x14ac:dyDescent="0.2">
      <c r="A43" s="80">
        <v>36</v>
      </c>
      <c r="B43" s="33" t="s">
        <v>284</v>
      </c>
      <c r="C43" s="33">
        <v>3</v>
      </c>
      <c r="D43" s="81" t="s">
        <v>267</v>
      </c>
      <c r="E43" s="41">
        <v>32</v>
      </c>
      <c r="F43" s="39"/>
      <c r="G43" s="87" t="s">
        <v>235</v>
      </c>
      <c r="H43" s="84">
        <v>27</v>
      </c>
      <c r="I43" s="84" t="s">
        <v>313</v>
      </c>
      <c r="J43" s="90">
        <v>416</v>
      </c>
      <c r="K43" s="41">
        <v>51</v>
      </c>
      <c r="L43" s="93">
        <v>467</v>
      </c>
      <c r="M43" s="93">
        <v>0</v>
      </c>
      <c r="N43" s="56">
        <v>467</v>
      </c>
    </row>
    <row r="44" spans="1:14" x14ac:dyDescent="0.2">
      <c r="A44" s="80">
        <v>37</v>
      </c>
      <c r="B44" s="34" t="s">
        <v>284</v>
      </c>
      <c r="C44" s="34">
        <v>3</v>
      </c>
      <c r="D44" s="36" t="s">
        <v>267</v>
      </c>
      <c r="E44" s="51">
        <v>35</v>
      </c>
      <c r="F44" s="52"/>
      <c r="G44" s="38" t="s">
        <v>235</v>
      </c>
      <c r="H44" s="54">
        <v>28</v>
      </c>
      <c r="I44" s="54" t="s">
        <v>314</v>
      </c>
      <c r="J44" s="59">
        <v>312</v>
      </c>
      <c r="K44" s="51">
        <v>64</v>
      </c>
      <c r="L44" s="57">
        <v>376</v>
      </c>
      <c r="M44" s="57">
        <v>0</v>
      </c>
      <c r="N44" s="58">
        <v>376</v>
      </c>
    </row>
    <row r="45" spans="1:14" x14ac:dyDescent="0.2">
      <c r="A45" s="80">
        <v>38</v>
      </c>
      <c r="B45" s="33" t="s">
        <v>284</v>
      </c>
      <c r="C45" s="33">
        <v>3</v>
      </c>
      <c r="D45" s="81" t="s">
        <v>267</v>
      </c>
      <c r="E45" s="41">
        <v>43</v>
      </c>
      <c r="F45" s="39"/>
      <c r="G45" s="87"/>
      <c r="H45" s="84"/>
      <c r="I45" s="84"/>
      <c r="J45" s="90"/>
      <c r="K45" s="41">
        <v>42</v>
      </c>
      <c r="L45" s="93">
        <v>42</v>
      </c>
      <c r="M45" s="93">
        <v>0</v>
      </c>
      <c r="N45" s="56">
        <v>42</v>
      </c>
    </row>
    <row r="46" spans="1:14" x14ac:dyDescent="0.2">
      <c r="A46" s="80">
        <v>39</v>
      </c>
      <c r="B46" s="33" t="s">
        <v>284</v>
      </c>
      <c r="C46" s="33">
        <v>3</v>
      </c>
      <c r="D46" s="81" t="s">
        <v>267</v>
      </c>
      <c r="E46" s="41">
        <v>47</v>
      </c>
      <c r="F46" s="39"/>
      <c r="G46" s="87"/>
      <c r="H46" s="84"/>
      <c r="I46" s="84"/>
      <c r="J46" s="90"/>
      <c r="K46" s="41">
        <v>43</v>
      </c>
      <c r="L46" s="93">
        <v>43</v>
      </c>
      <c r="M46" s="93">
        <v>0</v>
      </c>
      <c r="N46" s="56">
        <v>43</v>
      </c>
    </row>
    <row r="47" spans="1:14" x14ac:dyDescent="0.2">
      <c r="A47" s="80">
        <v>40</v>
      </c>
      <c r="B47" s="33" t="s">
        <v>284</v>
      </c>
      <c r="C47" s="33">
        <v>3</v>
      </c>
      <c r="D47" s="81" t="s">
        <v>273</v>
      </c>
      <c r="E47" s="41">
        <v>47</v>
      </c>
      <c r="F47" s="39"/>
      <c r="G47" s="87"/>
      <c r="H47" s="84"/>
      <c r="I47" s="84"/>
      <c r="J47" s="90"/>
      <c r="K47" s="41">
        <v>72</v>
      </c>
      <c r="L47" s="93">
        <v>72</v>
      </c>
      <c r="M47" s="93">
        <v>0</v>
      </c>
      <c r="N47" s="56">
        <v>72</v>
      </c>
    </row>
    <row r="48" spans="1:14" x14ac:dyDescent="0.2">
      <c r="A48" s="80">
        <v>41</v>
      </c>
      <c r="B48" s="33" t="s">
        <v>284</v>
      </c>
      <c r="C48" s="33">
        <v>3</v>
      </c>
      <c r="D48" s="81" t="s">
        <v>273</v>
      </c>
      <c r="E48" s="99">
        <v>115</v>
      </c>
      <c r="F48" s="39"/>
      <c r="G48" s="87" t="s">
        <v>235</v>
      </c>
      <c r="H48" s="86">
        <v>29</v>
      </c>
      <c r="I48" s="84" t="s">
        <v>315</v>
      </c>
      <c r="J48" s="90">
        <v>3220</v>
      </c>
      <c r="K48" s="99"/>
      <c r="L48" s="93">
        <v>3220</v>
      </c>
      <c r="M48" s="93">
        <v>0</v>
      </c>
      <c r="N48" s="56">
        <v>3220</v>
      </c>
    </row>
    <row r="49" spans="1:14" x14ac:dyDescent="0.2">
      <c r="A49" s="80">
        <v>42</v>
      </c>
      <c r="B49" s="33" t="s">
        <v>284</v>
      </c>
      <c r="C49" s="33">
        <v>3</v>
      </c>
      <c r="D49" s="81" t="s">
        <v>316</v>
      </c>
      <c r="E49" s="99">
        <v>29</v>
      </c>
      <c r="F49" s="39"/>
      <c r="G49" s="87" t="s">
        <v>235</v>
      </c>
      <c r="H49" s="86">
        <v>34</v>
      </c>
      <c r="I49" s="84" t="s">
        <v>103</v>
      </c>
      <c r="J49" s="90">
        <v>4198</v>
      </c>
      <c r="K49" s="99"/>
      <c r="L49" s="93">
        <v>4198</v>
      </c>
      <c r="M49" s="93">
        <v>0</v>
      </c>
      <c r="N49" s="56">
        <v>4198</v>
      </c>
    </row>
    <row r="50" spans="1:14" x14ac:dyDescent="0.2">
      <c r="A50" s="80">
        <v>43</v>
      </c>
      <c r="B50" s="33" t="s">
        <v>284</v>
      </c>
      <c r="C50" s="33">
        <v>3</v>
      </c>
      <c r="D50" s="81" t="s">
        <v>316</v>
      </c>
      <c r="E50" s="99">
        <v>40</v>
      </c>
      <c r="F50" s="39"/>
      <c r="G50" s="87" t="s">
        <v>235</v>
      </c>
      <c r="H50" s="86">
        <v>32</v>
      </c>
      <c r="I50" s="84" t="s">
        <v>317</v>
      </c>
      <c r="J50" s="90">
        <v>474</v>
      </c>
      <c r="K50" s="99"/>
      <c r="L50" s="93">
        <v>474</v>
      </c>
      <c r="M50" s="93">
        <v>0</v>
      </c>
      <c r="N50" s="56">
        <v>474</v>
      </c>
    </row>
    <row r="51" spans="1:14" x14ac:dyDescent="0.2">
      <c r="A51" s="80">
        <v>44</v>
      </c>
      <c r="B51" s="33" t="s">
        <v>284</v>
      </c>
      <c r="C51" s="33">
        <v>3</v>
      </c>
      <c r="D51" s="81" t="s">
        <v>316</v>
      </c>
      <c r="E51" s="41">
        <v>44</v>
      </c>
      <c r="F51" s="39"/>
      <c r="G51" s="87" t="s">
        <v>235</v>
      </c>
      <c r="H51" s="84">
        <v>32</v>
      </c>
      <c r="I51" s="84" t="s">
        <v>23</v>
      </c>
      <c r="J51" s="90">
        <v>1245</v>
      </c>
      <c r="K51" s="41">
        <v>268</v>
      </c>
      <c r="L51" s="93">
        <v>1513</v>
      </c>
      <c r="M51" s="93">
        <v>0</v>
      </c>
      <c r="N51" s="56">
        <v>1513</v>
      </c>
    </row>
    <row r="52" spans="1:14" x14ac:dyDescent="0.2">
      <c r="A52" s="80">
        <v>45</v>
      </c>
      <c r="B52" s="33" t="s">
        <v>284</v>
      </c>
      <c r="C52" s="33">
        <v>3</v>
      </c>
      <c r="D52" s="81" t="s">
        <v>318</v>
      </c>
      <c r="E52" s="99">
        <v>22</v>
      </c>
      <c r="F52" s="39"/>
      <c r="G52" s="87" t="s">
        <v>235</v>
      </c>
      <c r="H52" s="86">
        <v>32</v>
      </c>
      <c r="I52" s="84" t="s">
        <v>319</v>
      </c>
      <c r="J52" s="90">
        <v>7591</v>
      </c>
      <c r="K52" s="99"/>
      <c r="L52" s="93">
        <v>7591</v>
      </c>
      <c r="M52" s="93">
        <v>0</v>
      </c>
      <c r="N52" s="56">
        <v>7591</v>
      </c>
    </row>
    <row r="53" spans="1:14" x14ac:dyDescent="0.2">
      <c r="A53" s="80">
        <v>46</v>
      </c>
      <c r="B53" s="33" t="s">
        <v>284</v>
      </c>
      <c r="C53" s="33">
        <v>3</v>
      </c>
      <c r="D53" s="81" t="s">
        <v>318</v>
      </c>
      <c r="E53" s="99">
        <v>34</v>
      </c>
      <c r="F53" s="39"/>
      <c r="G53" s="87" t="s">
        <v>235</v>
      </c>
      <c r="H53" s="86">
        <v>32</v>
      </c>
      <c r="I53" s="86">
        <v>56</v>
      </c>
      <c r="J53" s="90">
        <v>1269</v>
      </c>
      <c r="K53" s="99">
        <v>924</v>
      </c>
      <c r="L53" s="93">
        <v>2193</v>
      </c>
      <c r="M53" s="93">
        <v>0</v>
      </c>
      <c r="N53" s="56">
        <v>2193</v>
      </c>
    </row>
    <row r="54" spans="1:14" x14ac:dyDescent="0.2">
      <c r="A54" s="80">
        <v>47</v>
      </c>
      <c r="B54" s="33" t="s">
        <v>284</v>
      </c>
      <c r="C54" s="33">
        <v>3</v>
      </c>
      <c r="D54" s="81" t="s">
        <v>318</v>
      </c>
      <c r="E54" s="99">
        <v>56</v>
      </c>
      <c r="F54" s="39"/>
      <c r="G54" s="87" t="s">
        <v>235</v>
      </c>
      <c r="H54" s="86">
        <v>31</v>
      </c>
      <c r="I54" s="86">
        <v>30</v>
      </c>
      <c r="J54" s="90">
        <v>1128</v>
      </c>
      <c r="K54" s="99">
        <v>819</v>
      </c>
      <c r="L54" s="93">
        <v>1947</v>
      </c>
      <c r="M54" s="93">
        <v>0</v>
      </c>
      <c r="N54" s="56">
        <v>1947</v>
      </c>
    </row>
    <row r="55" spans="1:14" x14ac:dyDescent="0.2">
      <c r="A55" s="80">
        <v>48</v>
      </c>
      <c r="B55" s="33" t="s">
        <v>284</v>
      </c>
      <c r="C55" s="33">
        <v>3</v>
      </c>
      <c r="D55" s="81" t="s">
        <v>320</v>
      </c>
      <c r="E55" s="99">
        <v>26</v>
      </c>
      <c r="F55" s="39"/>
      <c r="G55" s="87" t="s">
        <v>235</v>
      </c>
      <c r="H55" s="86">
        <v>28</v>
      </c>
      <c r="I55" s="84" t="s">
        <v>321</v>
      </c>
      <c r="J55" s="90">
        <v>336</v>
      </c>
      <c r="K55" s="99">
        <v>64</v>
      </c>
      <c r="L55" s="93">
        <v>400</v>
      </c>
      <c r="M55" s="93">
        <v>0</v>
      </c>
      <c r="N55" s="56">
        <v>400</v>
      </c>
    </row>
    <row r="56" spans="1:14" x14ac:dyDescent="0.2">
      <c r="A56" s="80">
        <v>49</v>
      </c>
      <c r="B56" s="33" t="s">
        <v>284</v>
      </c>
      <c r="C56" s="33">
        <v>3</v>
      </c>
      <c r="D56" s="81" t="s">
        <v>320</v>
      </c>
      <c r="E56" s="41">
        <v>29</v>
      </c>
      <c r="F56" s="39"/>
      <c r="G56" s="87" t="s">
        <v>235</v>
      </c>
      <c r="H56" s="86">
        <v>35</v>
      </c>
      <c r="I56" s="84" t="s">
        <v>322</v>
      </c>
      <c r="J56" s="90">
        <v>1109</v>
      </c>
      <c r="K56" s="41">
        <v>0</v>
      </c>
      <c r="L56" s="93">
        <v>1109</v>
      </c>
      <c r="M56" s="93">
        <v>0</v>
      </c>
      <c r="N56" s="56">
        <v>1109</v>
      </c>
    </row>
    <row r="57" spans="1:14" x14ac:dyDescent="0.2">
      <c r="A57" s="80">
        <v>50</v>
      </c>
      <c r="B57" s="33" t="s">
        <v>284</v>
      </c>
      <c r="C57" s="33">
        <v>3</v>
      </c>
      <c r="D57" s="81" t="s">
        <v>320</v>
      </c>
      <c r="E57" s="41">
        <v>35</v>
      </c>
      <c r="F57" s="39"/>
      <c r="G57" s="87"/>
      <c r="H57" s="84"/>
      <c r="I57" s="84"/>
      <c r="J57" s="90"/>
      <c r="K57" s="41">
        <v>42</v>
      </c>
      <c r="L57" s="93">
        <v>42</v>
      </c>
      <c r="M57" s="93">
        <v>0</v>
      </c>
      <c r="N57" s="56">
        <v>42</v>
      </c>
    </row>
    <row r="58" spans="1:14" x14ac:dyDescent="0.2">
      <c r="A58" s="80">
        <v>51</v>
      </c>
      <c r="B58" s="33" t="s">
        <v>284</v>
      </c>
      <c r="C58" s="33">
        <v>3</v>
      </c>
      <c r="D58" s="81" t="s">
        <v>320</v>
      </c>
      <c r="E58" s="41">
        <v>44</v>
      </c>
      <c r="F58" s="39"/>
      <c r="G58" s="87" t="s">
        <v>235</v>
      </c>
      <c r="H58" s="86">
        <v>28</v>
      </c>
      <c r="I58" s="84" t="s">
        <v>323</v>
      </c>
      <c r="J58" s="90">
        <v>2421</v>
      </c>
      <c r="K58" s="41">
        <v>47</v>
      </c>
      <c r="L58" s="93">
        <v>2468</v>
      </c>
      <c r="M58" s="93">
        <v>0</v>
      </c>
      <c r="N58" s="56">
        <v>2468</v>
      </c>
    </row>
    <row r="59" spans="1:14" x14ac:dyDescent="0.2">
      <c r="A59" s="80">
        <v>52</v>
      </c>
      <c r="B59" s="33" t="s">
        <v>284</v>
      </c>
      <c r="C59" s="33">
        <v>3</v>
      </c>
      <c r="D59" s="81" t="s">
        <v>320</v>
      </c>
      <c r="E59" s="41">
        <v>47</v>
      </c>
      <c r="F59" s="39"/>
      <c r="G59" s="87" t="s">
        <v>235</v>
      </c>
      <c r="H59" s="86">
        <v>35</v>
      </c>
      <c r="I59" s="86" t="s">
        <v>324</v>
      </c>
      <c r="J59" s="96">
        <v>792</v>
      </c>
      <c r="K59" s="101">
        <v>41</v>
      </c>
      <c r="L59" s="93">
        <v>833</v>
      </c>
      <c r="M59" s="93">
        <v>0</v>
      </c>
      <c r="N59" s="56">
        <v>833</v>
      </c>
    </row>
    <row r="60" spans="1:14" x14ac:dyDescent="0.2">
      <c r="A60" s="80">
        <v>53</v>
      </c>
      <c r="B60" s="33" t="s">
        <v>284</v>
      </c>
      <c r="C60" s="33">
        <v>3</v>
      </c>
      <c r="D60" s="81" t="s">
        <v>320</v>
      </c>
      <c r="E60" s="41">
        <v>48</v>
      </c>
      <c r="F60" s="39"/>
      <c r="G60" s="87"/>
      <c r="H60" s="84"/>
      <c r="I60" s="84"/>
      <c r="J60" s="90"/>
      <c r="K60" s="41">
        <v>37</v>
      </c>
      <c r="L60" s="93">
        <v>37</v>
      </c>
      <c r="M60" s="93">
        <v>0</v>
      </c>
      <c r="N60" s="56">
        <v>37</v>
      </c>
    </row>
    <row r="61" spans="1:14" x14ac:dyDescent="0.2">
      <c r="A61" s="80">
        <v>54</v>
      </c>
      <c r="B61" s="33" t="s">
        <v>284</v>
      </c>
      <c r="C61" s="33">
        <v>3</v>
      </c>
      <c r="D61" s="81" t="s">
        <v>320</v>
      </c>
      <c r="E61" s="41">
        <v>51</v>
      </c>
      <c r="F61" s="39"/>
      <c r="G61" s="87"/>
      <c r="H61" s="84"/>
      <c r="I61" s="84"/>
      <c r="J61" s="90"/>
      <c r="K61" s="41">
        <v>192</v>
      </c>
      <c r="L61" s="93">
        <v>192</v>
      </c>
      <c r="M61" s="93">
        <v>0</v>
      </c>
      <c r="N61" s="56">
        <v>192</v>
      </c>
    </row>
    <row r="62" spans="1:14" x14ac:dyDescent="0.2">
      <c r="A62" s="80">
        <v>55</v>
      </c>
      <c r="B62" s="33" t="s">
        <v>284</v>
      </c>
      <c r="C62" s="33">
        <v>3</v>
      </c>
      <c r="D62" s="81" t="s">
        <v>325</v>
      </c>
      <c r="E62" s="99">
        <v>37</v>
      </c>
      <c r="F62" s="39"/>
      <c r="G62" s="87" t="s">
        <v>235</v>
      </c>
      <c r="H62" s="86">
        <v>35</v>
      </c>
      <c r="I62" s="84" t="s">
        <v>20</v>
      </c>
      <c r="J62" s="90">
        <v>308</v>
      </c>
      <c r="K62" s="82"/>
      <c r="L62" s="93">
        <v>308</v>
      </c>
      <c r="M62" s="93">
        <v>0</v>
      </c>
      <c r="N62" s="56">
        <v>308</v>
      </c>
    </row>
    <row r="63" spans="1:14" x14ac:dyDescent="0.2">
      <c r="A63" s="80">
        <v>56</v>
      </c>
      <c r="B63" s="33" t="s">
        <v>284</v>
      </c>
      <c r="C63" s="33">
        <v>3</v>
      </c>
      <c r="D63" s="81" t="s">
        <v>556</v>
      </c>
      <c r="E63" s="99"/>
      <c r="F63" s="39"/>
      <c r="G63" s="87" t="s">
        <v>235</v>
      </c>
      <c r="H63" s="86">
        <v>35</v>
      </c>
      <c r="I63" s="86" t="s">
        <v>557</v>
      </c>
      <c r="J63" s="90">
        <v>766</v>
      </c>
      <c r="K63" s="99">
        <v>239</v>
      </c>
      <c r="L63" s="93">
        <v>1045</v>
      </c>
      <c r="M63" s="93"/>
      <c r="N63" s="56">
        <v>1045</v>
      </c>
    </row>
    <row r="64" spans="1:14" x14ac:dyDescent="0.2">
      <c r="A64" s="80">
        <v>57</v>
      </c>
      <c r="B64" s="33" t="s">
        <v>284</v>
      </c>
      <c r="C64" s="33">
        <v>3</v>
      </c>
      <c r="D64" s="81" t="s">
        <v>326</v>
      </c>
      <c r="E64" s="41">
        <v>18</v>
      </c>
      <c r="F64" s="39"/>
      <c r="G64" s="87" t="s">
        <v>235</v>
      </c>
      <c r="H64" s="86">
        <v>34</v>
      </c>
      <c r="I64" s="84" t="s">
        <v>327</v>
      </c>
      <c r="J64" s="90">
        <v>2594</v>
      </c>
      <c r="K64" s="41">
        <v>135</v>
      </c>
      <c r="L64" s="93">
        <v>2729</v>
      </c>
      <c r="M64" s="93">
        <v>0</v>
      </c>
      <c r="N64" s="56">
        <v>2729</v>
      </c>
    </row>
    <row r="65" spans="1:14" x14ac:dyDescent="0.2">
      <c r="A65" s="80">
        <v>58</v>
      </c>
      <c r="B65" s="33" t="s">
        <v>284</v>
      </c>
      <c r="C65" s="33">
        <v>3</v>
      </c>
      <c r="D65" s="81" t="s">
        <v>326</v>
      </c>
      <c r="E65" s="41">
        <v>21</v>
      </c>
      <c r="F65" s="39"/>
      <c r="G65" s="87"/>
      <c r="H65" s="84"/>
      <c r="I65" s="84"/>
      <c r="J65" s="90"/>
      <c r="K65" s="41">
        <v>88</v>
      </c>
      <c r="L65" s="93">
        <v>88</v>
      </c>
      <c r="M65" s="93">
        <v>0</v>
      </c>
      <c r="N65" s="56">
        <v>88</v>
      </c>
    </row>
    <row r="66" spans="1:14" x14ac:dyDescent="0.2">
      <c r="A66" s="80">
        <v>59</v>
      </c>
      <c r="B66" s="33" t="s">
        <v>284</v>
      </c>
      <c r="C66" s="33">
        <v>3</v>
      </c>
      <c r="D66" s="81" t="s">
        <v>328</v>
      </c>
      <c r="E66" s="41">
        <v>16</v>
      </c>
      <c r="F66" s="39"/>
      <c r="G66" s="87" t="s">
        <v>235</v>
      </c>
      <c r="H66" s="84" t="s">
        <v>34</v>
      </c>
      <c r="I66" s="84" t="s">
        <v>329</v>
      </c>
      <c r="J66" s="90">
        <v>675</v>
      </c>
      <c r="K66" s="41">
        <v>79</v>
      </c>
      <c r="L66" s="93">
        <v>754</v>
      </c>
      <c r="M66" s="93">
        <v>0</v>
      </c>
      <c r="N66" s="56">
        <v>754</v>
      </c>
    </row>
    <row r="67" spans="1:14" x14ac:dyDescent="0.2">
      <c r="A67" s="80">
        <v>60</v>
      </c>
      <c r="B67" s="33" t="s">
        <v>284</v>
      </c>
      <c r="C67" s="33">
        <v>3</v>
      </c>
      <c r="D67" s="81" t="s">
        <v>328</v>
      </c>
      <c r="E67" s="99">
        <v>33</v>
      </c>
      <c r="F67" s="39"/>
      <c r="G67" s="87" t="s">
        <v>235</v>
      </c>
      <c r="H67" s="86">
        <v>31</v>
      </c>
      <c r="I67" s="84" t="s">
        <v>330</v>
      </c>
      <c r="J67" s="90">
        <v>7299</v>
      </c>
      <c r="K67" s="99">
        <v>0</v>
      </c>
      <c r="L67" s="93">
        <v>7299</v>
      </c>
      <c r="M67" s="93">
        <v>0</v>
      </c>
      <c r="N67" s="56">
        <v>7299</v>
      </c>
    </row>
    <row r="68" spans="1:14" x14ac:dyDescent="0.2">
      <c r="A68" s="80">
        <v>61</v>
      </c>
      <c r="B68" s="33" t="s">
        <v>284</v>
      </c>
      <c r="C68" s="33">
        <v>3</v>
      </c>
      <c r="D68" s="81" t="s">
        <v>328</v>
      </c>
      <c r="E68" s="99">
        <v>37</v>
      </c>
      <c r="F68" s="39"/>
      <c r="G68" s="40" t="s">
        <v>235</v>
      </c>
      <c r="H68" s="86">
        <v>31</v>
      </c>
      <c r="I68" s="86" t="s">
        <v>331</v>
      </c>
      <c r="J68" s="90">
        <v>527</v>
      </c>
      <c r="K68" s="99">
        <v>186</v>
      </c>
      <c r="L68" s="93">
        <v>713</v>
      </c>
      <c r="M68" s="93">
        <v>0</v>
      </c>
      <c r="N68" s="56">
        <v>713</v>
      </c>
    </row>
  </sheetData>
  <mergeCells count="3">
    <mergeCell ref="M1:N1"/>
    <mergeCell ref="A3:N3"/>
    <mergeCell ref="E5:F5"/>
  </mergeCells>
  <conditionalFormatting sqref="N8:N68">
    <cfRule type="cellIs" dxfId="17" priority="1" operator="greaterThan">
      <formula>8000</formula>
    </cfRule>
    <cfRule type="cellIs" dxfId="16" priority="2" operator="between">
      <formula>1000</formula>
      <formula>8001</formula>
    </cfRule>
    <cfRule type="cellIs" dxfId="15" priority="3" operator="between">
      <formula>1</formula>
      <formula>1001</formula>
    </cfRule>
  </conditionalFormatting>
  <pageMargins left="0.31496062992125984" right="0.31496062992125984" top="0.74803149606299213" bottom="0.74803149606299213" header="0.31496062992125984" footer="0.31496062992125984"/>
  <pageSetup paperSize="9" scale="95" orientation="landscape" r:id="rId1"/>
  <headerFooter>
    <oddFooter>&amp;CStrona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80"/>
  <sheetViews>
    <sheetView view="pageLayout" zoomScaleNormal="130" workbookViewId="0">
      <selection activeCell="Q15" sqref="Q15"/>
    </sheetView>
  </sheetViews>
  <sheetFormatPr defaultRowHeight="12.75" x14ac:dyDescent="0.2"/>
  <cols>
    <col min="1" max="1" width="3.5703125" style="69" customWidth="1"/>
    <col min="2" max="2" width="5.42578125" customWidth="1"/>
    <col min="4" max="4" width="14.28515625" customWidth="1"/>
    <col min="5" max="5" width="4" customWidth="1"/>
    <col min="6" max="6" width="4.140625" customWidth="1"/>
    <col min="7" max="7" width="10.85546875" customWidth="1"/>
    <col min="8" max="8" width="7" customWidth="1"/>
    <col min="9" max="9" width="9.140625" style="71"/>
  </cols>
  <sheetData>
    <row r="1" spans="1:14" x14ac:dyDescent="0.2">
      <c r="A1" s="16"/>
      <c r="B1" s="22"/>
      <c r="C1" s="22"/>
      <c r="D1" s="22"/>
      <c r="E1" s="22"/>
      <c r="F1" s="22"/>
      <c r="G1" s="22"/>
      <c r="H1" s="16"/>
      <c r="I1" s="70"/>
      <c r="J1" s="31"/>
      <c r="K1" s="18"/>
      <c r="L1" s="18"/>
      <c r="M1" s="113" t="s">
        <v>550</v>
      </c>
      <c r="N1" s="113"/>
    </row>
    <row r="2" spans="1:14" x14ac:dyDescent="0.2">
      <c r="A2" s="16"/>
      <c r="B2" s="22"/>
      <c r="C2" s="22"/>
      <c r="D2" s="22"/>
      <c r="E2" s="22"/>
      <c r="F2" s="22"/>
      <c r="G2" s="22"/>
      <c r="H2" s="16"/>
      <c r="I2" s="70"/>
      <c r="J2" s="31"/>
      <c r="K2" s="31"/>
      <c r="L2" s="17"/>
      <c r="M2" s="22"/>
      <c r="N2" s="23"/>
    </row>
    <row r="3" spans="1:14" x14ac:dyDescent="0.2">
      <c r="A3" s="114" t="s">
        <v>332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</row>
    <row r="4" spans="1:14" x14ac:dyDescent="0.2">
      <c r="A4" s="16"/>
      <c r="B4" s="22"/>
      <c r="C4" s="22"/>
      <c r="D4" s="22"/>
      <c r="E4" s="22"/>
      <c r="F4" s="22"/>
      <c r="G4" s="22"/>
      <c r="H4" s="16"/>
      <c r="I4" s="70"/>
      <c r="J4" s="31"/>
      <c r="K4" s="31"/>
      <c r="L4" s="17"/>
      <c r="M4" s="22"/>
      <c r="N4" s="23"/>
    </row>
    <row r="5" spans="1:14" ht="66" x14ac:dyDescent="0.2">
      <c r="A5" s="32" t="s">
        <v>30</v>
      </c>
      <c r="B5" s="1" t="s">
        <v>0</v>
      </c>
      <c r="C5" s="19" t="s">
        <v>31</v>
      </c>
      <c r="D5" s="2" t="s">
        <v>1</v>
      </c>
      <c r="E5" s="115" t="s">
        <v>2</v>
      </c>
      <c r="F5" s="116"/>
      <c r="G5" s="24" t="s">
        <v>3</v>
      </c>
      <c r="H5" s="25" t="s">
        <v>4</v>
      </c>
      <c r="I5" s="26" t="s">
        <v>5</v>
      </c>
      <c r="J5" s="3" t="s">
        <v>6</v>
      </c>
      <c r="K5" s="4" t="s">
        <v>7</v>
      </c>
      <c r="L5" s="5" t="s">
        <v>8</v>
      </c>
      <c r="M5" s="5" t="s">
        <v>9</v>
      </c>
      <c r="N5" s="5" t="s">
        <v>558</v>
      </c>
    </row>
    <row r="6" spans="1:14" x14ac:dyDescent="0.2">
      <c r="A6" s="6">
        <v>1</v>
      </c>
      <c r="B6" s="7">
        <v>2</v>
      </c>
      <c r="C6" s="20">
        <v>3</v>
      </c>
      <c r="D6" s="8">
        <v>4</v>
      </c>
      <c r="E6" s="6">
        <v>5</v>
      </c>
      <c r="F6" s="6">
        <v>6</v>
      </c>
      <c r="G6" s="27">
        <v>7</v>
      </c>
      <c r="H6" s="28">
        <v>8</v>
      </c>
      <c r="I6" s="29" t="s">
        <v>43</v>
      </c>
      <c r="J6" s="9">
        <v>10</v>
      </c>
      <c r="K6" s="10">
        <v>11</v>
      </c>
      <c r="L6" s="11">
        <v>12</v>
      </c>
      <c r="M6" s="10">
        <v>13</v>
      </c>
      <c r="N6" s="11">
        <v>14</v>
      </c>
    </row>
    <row r="7" spans="1:14" x14ac:dyDescent="0.2">
      <c r="A7" s="72" t="s">
        <v>555</v>
      </c>
      <c r="B7" s="73"/>
      <c r="C7" s="74"/>
      <c r="D7" s="75" t="s">
        <v>10</v>
      </c>
      <c r="E7" s="76"/>
      <c r="F7" s="75"/>
      <c r="G7" s="77"/>
      <c r="H7" s="78"/>
      <c r="I7" s="79"/>
      <c r="J7" s="89">
        <v>96169</v>
      </c>
      <c r="K7" s="89">
        <v>4769</v>
      </c>
      <c r="L7" s="89">
        <v>100938</v>
      </c>
      <c r="M7" s="89">
        <v>0</v>
      </c>
      <c r="N7" s="89">
        <v>100938</v>
      </c>
    </row>
    <row r="8" spans="1:14" x14ac:dyDescent="0.2">
      <c r="A8" s="80">
        <v>1</v>
      </c>
      <c r="B8" s="33" t="s">
        <v>333</v>
      </c>
      <c r="C8" s="33">
        <v>3</v>
      </c>
      <c r="D8" s="81" t="s">
        <v>334</v>
      </c>
      <c r="E8" s="88">
        <v>1</v>
      </c>
      <c r="F8" s="39"/>
      <c r="G8" s="102" t="s">
        <v>235</v>
      </c>
      <c r="H8" s="103" t="s">
        <v>12</v>
      </c>
      <c r="I8" s="103" t="s">
        <v>335</v>
      </c>
      <c r="J8" s="90">
        <v>851</v>
      </c>
      <c r="K8" s="91"/>
      <c r="L8" s="93">
        <v>851</v>
      </c>
      <c r="M8" s="93">
        <v>0</v>
      </c>
      <c r="N8" s="56">
        <v>851</v>
      </c>
    </row>
    <row r="9" spans="1:14" x14ac:dyDescent="0.2">
      <c r="A9" s="80">
        <v>2</v>
      </c>
      <c r="B9" s="33" t="s">
        <v>333</v>
      </c>
      <c r="C9" s="33">
        <v>3</v>
      </c>
      <c r="D9" s="81" t="s">
        <v>334</v>
      </c>
      <c r="E9" s="82">
        <v>4</v>
      </c>
      <c r="F9" s="39"/>
      <c r="G9" s="102" t="s">
        <v>235</v>
      </c>
      <c r="H9" s="103" t="s">
        <v>12</v>
      </c>
      <c r="I9" s="103" t="s">
        <v>336</v>
      </c>
      <c r="J9" s="90">
        <v>2948</v>
      </c>
      <c r="K9" s="91"/>
      <c r="L9" s="93">
        <v>2948</v>
      </c>
      <c r="M9" s="93">
        <v>0</v>
      </c>
      <c r="N9" s="56">
        <v>2948</v>
      </c>
    </row>
    <row r="10" spans="1:14" x14ac:dyDescent="0.2">
      <c r="A10" s="80">
        <v>3</v>
      </c>
      <c r="B10" s="33" t="s">
        <v>333</v>
      </c>
      <c r="C10" s="33">
        <v>3</v>
      </c>
      <c r="D10" s="81" t="s">
        <v>334</v>
      </c>
      <c r="E10" s="82">
        <v>7</v>
      </c>
      <c r="F10" s="39"/>
      <c r="G10" s="102" t="s">
        <v>235</v>
      </c>
      <c r="H10" s="103">
        <v>14</v>
      </c>
      <c r="I10" s="103" t="s">
        <v>337</v>
      </c>
      <c r="J10" s="90">
        <v>13</v>
      </c>
      <c r="K10" s="43">
        <v>80</v>
      </c>
      <c r="L10" s="93">
        <v>93</v>
      </c>
      <c r="M10" s="93">
        <v>0</v>
      </c>
      <c r="N10" s="56">
        <v>93</v>
      </c>
    </row>
    <row r="11" spans="1:14" x14ac:dyDescent="0.2">
      <c r="A11" s="80">
        <v>4</v>
      </c>
      <c r="B11" s="33" t="s">
        <v>333</v>
      </c>
      <c r="C11" s="33">
        <v>3</v>
      </c>
      <c r="D11" s="81" t="s">
        <v>334</v>
      </c>
      <c r="E11" s="82">
        <v>11</v>
      </c>
      <c r="F11" s="39"/>
      <c r="G11" s="102" t="s">
        <v>235</v>
      </c>
      <c r="H11" s="103" t="s">
        <v>12</v>
      </c>
      <c r="I11" s="103" t="s">
        <v>338</v>
      </c>
      <c r="J11" s="90">
        <v>1433</v>
      </c>
      <c r="K11" s="91"/>
      <c r="L11" s="93">
        <v>1433</v>
      </c>
      <c r="M11" s="93">
        <v>0</v>
      </c>
      <c r="N11" s="56">
        <v>1433</v>
      </c>
    </row>
    <row r="12" spans="1:14" x14ac:dyDescent="0.2">
      <c r="A12" s="80">
        <v>5</v>
      </c>
      <c r="B12" s="33" t="s">
        <v>333</v>
      </c>
      <c r="C12" s="33">
        <v>3</v>
      </c>
      <c r="D12" s="81" t="s">
        <v>334</v>
      </c>
      <c r="E12" s="82">
        <v>18</v>
      </c>
      <c r="F12" s="39"/>
      <c r="G12" s="40" t="s">
        <v>235</v>
      </c>
      <c r="H12" s="86">
        <v>14</v>
      </c>
      <c r="I12" s="86">
        <v>19</v>
      </c>
      <c r="J12" s="90">
        <v>227</v>
      </c>
      <c r="K12" s="42"/>
      <c r="L12" s="93">
        <v>227</v>
      </c>
      <c r="M12" s="93">
        <v>0</v>
      </c>
      <c r="N12" s="56">
        <v>227</v>
      </c>
    </row>
    <row r="13" spans="1:14" x14ac:dyDescent="0.2">
      <c r="A13" s="80">
        <v>6</v>
      </c>
      <c r="B13" s="33" t="s">
        <v>333</v>
      </c>
      <c r="C13" s="33">
        <v>3</v>
      </c>
      <c r="D13" s="81" t="s">
        <v>334</v>
      </c>
      <c r="E13" s="82">
        <v>19</v>
      </c>
      <c r="F13" s="39"/>
      <c r="G13" s="102" t="s">
        <v>235</v>
      </c>
      <c r="H13" s="103" t="s">
        <v>12</v>
      </c>
      <c r="I13" s="103" t="s">
        <v>339</v>
      </c>
      <c r="J13" s="90">
        <v>654</v>
      </c>
      <c r="K13" s="91"/>
      <c r="L13" s="93">
        <v>654</v>
      </c>
      <c r="M13" s="93">
        <v>0</v>
      </c>
      <c r="N13" s="56">
        <v>654</v>
      </c>
    </row>
    <row r="14" spans="1:14" x14ac:dyDescent="0.2">
      <c r="A14" s="80">
        <v>7</v>
      </c>
      <c r="B14" s="33" t="s">
        <v>333</v>
      </c>
      <c r="C14" s="33">
        <v>3</v>
      </c>
      <c r="D14" s="81" t="s">
        <v>334</v>
      </c>
      <c r="E14" s="82">
        <v>23</v>
      </c>
      <c r="F14" s="39"/>
      <c r="G14" s="102" t="s">
        <v>235</v>
      </c>
      <c r="H14" s="103" t="s">
        <v>12</v>
      </c>
      <c r="I14" s="103" t="s">
        <v>340</v>
      </c>
      <c r="J14" s="90">
        <v>1391</v>
      </c>
      <c r="K14" s="91"/>
      <c r="L14" s="93">
        <v>1391</v>
      </c>
      <c r="M14" s="93">
        <v>0</v>
      </c>
      <c r="N14" s="56">
        <v>1391</v>
      </c>
    </row>
    <row r="15" spans="1:14" x14ac:dyDescent="0.2">
      <c r="A15" s="80">
        <v>8</v>
      </c>
      <c r="B15" s="33" t="s">
        <v>333</v>
      </c>
      <c r="C15" s="33">
        <v>3</v>
      </c>
      <c r="D15" s="81" t="s">
        <v>334</v>
      </c>
      <c r="E15" s="82">
        <v>26</v>
      </c>
      <c r="F15" s="39"/>
      <c r="G15" s="40" t="s">
        <v>235</v>
      </c>
      <c r="H15" s="86">
        <v>14</v>
      </c>
      <c r="I15" s="86" t="s">
        <v>341</v>
      </c>
      <c r="J15" s="90">
        <v>1888</v>
      </c>
      <c r="K15" s="42"/>
      <c r="L15" s="93">
        <v>1888</v>
      </c>
      <c r="M15" s="93">
        <v>0</v>
      </c>
      <c r="N15" s="56">
        <v>1888</v>
      </c>
    </row>
    <row r="16" spans="1:14" x14ac:dyDescent="0.2">
      <c r="A16" s="80">
        <v>9</v>
      </c>
      <c r="B16" s="33" t="s">
        <v>333</v>
      </c>
      <c r="C16" s="33">
        <v>3</v>
      </c>
      <c r="D16" s="81" t="s">
        <v>342</v>
      </c>
      <c r="E16" s="82">
        <v>7</v>
      </c>
      <c r="F16" s="39"/>
      <c r="G16" s="102"/>
      <c r="H16" s="103"/>
      <c r="I16" s="103"/>
      <c r="J16" s="90"/>
      <c r="K16" s="43">
        <v>59</v>
      </c>
      <c r="L16" s="93">
        <v>59</v>
      </c>
      <c r="M16" s="93">
        <v>0</v>
      </c>
      <c r="N16" s="56">
        <v>59</v>
      </c>
    </row>
    <row r="17" spans="1:14" x14ac:dyDescent="0.2">
      <c r="A17" s="80">
        <v>10</v>
      </c>
      <c r="B17" s="33" t="s">
        <v>333</v>
      </c>
      <c r="C17" s="33">
        <v>3</v>
      </c>
      <c r="D17" s="81" t="s">
        <v>342</v>
      </c>
      <c r="E17" s="82">
        <v>9</v>
      </c>
      <c r="F17" s="39"/>
      <c r="G17" s="102" t="s">
        <v>235</v>
      </c>
      <c r="H17" s="103" t="s">
        <v>12</v>
      </c>
      <c r="I17" s="103" t="s">
        <v>343</v>
      </c>
      <c r="J17" s="90">
        <v>2917</v>
      </c>
      <c r="K17" s="42">
        <v>89</v>
      </c>
      <c r="L17" s="93">
        <v>3006</v>
      </c>
      <c r="M17" s="93">
        <v>0</v>
      </c>
      <c r="N17" s="56">
        <v>3006</v>
      </c>
    </row>
    <row r="18" spans="1:14" x14ac:dyDescent="0.2">
      <c r="A18" s="80">
        <v>11</v>
      </c>
      <c r="B18" s="33" t="s">
        <v>333</v>
      </c>
      <c r="C18" s="33">
        <v>3</v>
      </c>
      <c r="D18" s="81" t="s">
        <v>344</v>
      </c>
      <c r="E18" s="82">
        <v>3</v>
      </c>
      <c r="F18" s="39"/>
      <c r="G18" s="102" t="s">
        <v>235</v>
      </c>
      <c r="H18" s="104">
        <v>16</v>
      </c>
      <c r="I18" s="103" t="s">
        <v>345</v>
      </c>
      <c r="J18" s="90">
        <v>432</v>
      </c>
      <c r="K18" s="91"/>
      <c r="L18" s="93">
        <v>432</v>
      </c>
      <c r="M18" s="93">
        <v>0</v>
      </c>
      <c r="N18" s="56">
        <v>432</v>
      </c>
    </row>
    <row r="19" spans="1:14" x14ac:dyDescent="0.2">
      <c r="A19" s="80">
        <v>12</v>
      </c>
      <c r="B19" s="33" t="s">
        <v>333</v>
      </c>
      <c r="C19" s="33">
        <v>3</v>
      </c>
      <c r="D19" s="81" t="s">
        <v>346</v>
      </c>
      <c r="E19" s="82">
        <v>92</v>
      </c>
      <c r="F19" s="39"/>
      <c r="G19" s="102" t="s">
        <v>235</v>
      </c>
      <c r="H19" s="104">
        <v>17</v>
      </c>
      <c r="I19" s="103" t="s">
        <v>347</v>
      </c>
      <c r="J19" s="90">
        <v>2217</v>
      </c>
      <c r="K19" s="91"/>
      <c r="L19" s="93">
        <v>2217</v>
      </c>
      <c r="M19" s="93">
        <v>0</v>
      </c>
      <c r="N19" s="56">
        <v>2217</v>
      </c>
    </row>
    <row r="20" spans="1:14" x14ac:dyDescent="0.2">
      <c r="A20" s="80">
        <v>13</v>
      </c>
      <c r="B20" s="33" t="s">
        <v>333</v>
      </c>
      <c r="C20" s="33">
        <v>3</v>
      </c>
      <c r="D20" s="81" t="s">
        <v>346</v>
      </c>
      <c r="E20" s="82">
        <v>96</v>
      </c>
      <c r="F20" s="39"/>
      <c r="G20" s="102" t="s">
        <v>235</v>
      </c>
      <c r="H20" s="104">
        <v>13</v>
      </c>
      <c r="I20" s="103" t="s">
        <v>348</v>
      </c>
      <c r="J20" s="90">
        <v>2888</v>
      </c>
      <c r="K20" s="91"/>
      <c r="L20" s="93">
        <v>2888</v>
      </c>
      <c r="M20" s="93">
        <v>0</v>
      </c>
      <c r="N20" s="56">
        <v>2888</v>
      </c>
    </row>
    <row r="21" spans="1:14" x14ac:dyDescent="0.2">
      <c r="A21" s="80">
        <v>14</v>
      </c>
      <c r="B21" s="33" t="s">
        <v>333</v>
      </c>
      <c r="C21" s="33">
        <v>3</v>
      </c>
      <c r="D21" s="81" t="s">
        <v>346</v>
      </c>
      <c r="E21" s="82">
        <v>107</v>
      </c>
      <c r="F21" s="39"/>
      <c r="G21" s="40" t="s">
        <v>235</v>
      </c>
      <c r="H21" s="86">
        <v>13</v>
      </c>
      <c r="I21" s="84" t="s">
        <v>349</v>
      </c>
      <c r="J21" s="90">
        <v>1361</v>
      </c>
      <c r="K21" s="42"/>
      <c r="L21" s="93">
        <v>1361</v>
      </c>
      <c r="M21" s="93">
        <v>0</v>
      </c>
      <c r="N21" s="56">
        <v>1361</v>
      </c>
    </row>
    <row r="22" spans="1:14" x14ac:dyDescent="0.2">
      <c r="A22" s="80">
        <v>15</v>
      </c>
      <c r="B22" s="33" t="s">
        <v>333</v>
      </c>
      <c r="C22" s="33">
        <v>3</v>
      </c>
      <c r="D22" s="81" t="s">
        <v>346</v>
      </c>
      <c r="E22" s="82">
        <v>113</v>
      </c>
      <c r="F22" s="39"/>
      <c r="G22" s="40" t="s">
        <v>235</v>
      </c>
      <c r="H22" s="86">
        <v>13</v>
      </c>
      <c r="I22" s="86">
        <v>34</v>
      </c>
      <c r="J22" s="90">
        <v>335</v>
      </c>
      <c r="K22" s="42">
        <v>79</v>
      </c>
      <c r="L22" s="93">
        <v>414</v>
      </c>
      <c r="M22" s="93">
        <v>0</v>
      </c>
      <c r="N22" s="56">
        <v>414</v>
      </c>
    </row>
    <row r="23" spans="1:14" x14ac:dyDescent="0.2">
      <c r="A23" s="80">
        <v>16</v>
      </c>
      <c r="B23" s="33" t="s">
        <v>333</v>
      </c>
      <c r="C23" s="33">
        <v>3</v>
      </c>
      <c r="D23" s="81" t="s">
        <v>346</v>
      </c>
      <c r="E23" s="82">
        <v>114</v>
      </c>
      <c r="F23" s="39"/>
      <c r="G23" s="102" t="s">
        <v>235</v>
      </c>
      <c r="H23" s="104">
        <v>13</v>
      </c>
      <c r="I23" s="84" t="s">
        <v>350</v>
      </c>
      <c r="J23" s="90">
        <v>101</v>
      </c>
      <c r="K23" s="42"/>
      <c r="L23" s="93">
        <v>101</v>
      </c>
      <c r="M23" s="93">
        <v>0</v>
      </c>
      <c r="N23" s="56">
        <v>101</v>
      </c>
    </row>
    <row r="24" spans="1:14" x14ac:dyDescent="0.2">
      <c r="A24" s="80">
        <v>17</v>
      </c>
      <c r="B24" s="33" t="s">
        <v>333</v>
      </c>
      <c r="C24" s="33">
        <v>3</v>
      </c>
      <c r="D24" s="81" t="s">
        <v>346</v>
      </c>
      <c r="E24" s="82">
        <v>119</v>
      </c>
      <c r="F24" s="39"/>
      <c r="G24" s="40" t="s">
        <v>235</v>
      </c>
      <c r="H24" s="86">
        <v>13</v>
      </c>
      <c r="I24" s="86" t="s">
        <v>351</v>
      </c>
      <c r="J24" s="90">
        <v>87</v>
      </c>
      <c r="K24" s="42">
        <v>26</v>
      </c>
      <c r="L24" s="93">
        <v>113</v>
      </c>
      <c r="M24" s="93">
        <v>0</v>
      </c>
      <c r="N24" s="56">
        <v>113</v>
      </c>
    </row>
    <row r="25" spans="1:14" x14ac:dyDescent="0.2">
      <c r="A25" s="80">
        <v>18</v>
      </c>
      <c r="B25" s="33" t="s">
        <v>333</v>
      </c>
      <c r="C25" s="33">
        <v>3</v>
      </c>
      <c r="D25" s="81" t="s">
        <v>352</v>
      </c>
      <c r="E25" s="82">
        <v>23</v>
      </c>
      <c r="F25" s="39"/>
      <c r="G25" s="102" t="s">
        <v>235</v>
      </c>
      <c r="H25" s="104">
        <v>13</v>
      </c>
      <c r="I25" s="103" t="s">
        <v>353</v>
      </c>
      <c r="J25" s="90">
        <v>17908</v>
      </c>
      <c r="K25" s="42">
        <v>75</v>
      </c>
      <c r="L25" s="93">
        <v>17983</v>
      </c>
      <c r="M25" s="93">
        <v>0</v>
      </c>
      <c r="N25" s="56">
        <v>17983</v>
      </c>
    </row>
    <row r="26" spans="1:14" x14ac:dyDescent="0.2">
      <c r="A26" s="80">
        <v>19</v>
      </c>
      <c r="B26" s="33" t="s">
        <v>333</v>
      </c>
      <c r="C26" s="33">
        <v>3</v>
      </c>
      <c r="D26" s="81" t="s">
        <v>354</v>
      </c>
      <c r="E26" s="88">
        <v>3</v>
      </c>
      <c r="F26" s="39"/>
      <c r="G26" s="102" t="s">
        <v>235</v>
      </c>
      <c r="H26" s="104">
        <v>17</v>
      </c>
      <c r="I26" s="103" t="s">
        <v>355</v>
      </c>
      <c r="J26" s="90">
        <v>657</v>
      </c>
      <c r="K26" s="91"/>
      <c r="L26" s="93">
        <v>657</v>
      </c>
      <c r="M26" s="93">
        <v>0</v>
      </c>
      <c r="N26" s="56">
        <v>657</v>
      </c>
    </row>
    <row r="27" spans="1:14" x14ac:dyDescent="0.2">
      <c r="A27" s="80">
        <v>20</v>
      </c>
      <c r="B27" s="33" t="s">
        <v>333</v>
      </c>
      <c r="C27" s="33">
        <v>3</v>
      </c>
      <c r="D27" s="81" t="s">
        <v>354</v>
      </c>
      <c r="E27" s="82">
        <v>12</v>
      </c>
      <c r="F27" s="39"/>
      <c r="G27" s="102" t="s">
        <v>235</v>
      </c>
      <c r="H27" s="104">
        <v>12</v>
      </c>
      <c r="I27" s="103" t="s">
        <v>33</v>
      </c>
      <c r="J27" s="90">
        <v>1715</v>
      </c>
      <c r="K27" s="91"/>
      <c r="L27" s="93">
        <v>1715</v>
      </c>
      <c r="M27" s="93">
        <v>0</v>
      </c>
      <c r="N27" s="56">
        <v>1715</v>
      </c>
    </row>
    <row r="28" spans="1:14" x14ac:dyDescent="0.2">
      <c r="A28" s="80">
        <v>21</v>
      </c>
      <c r="B28" s="33" t="s">
        <v>333</v>
      </c>
      <c r="C28" s="33">
        <v>3</v>
      </c>
      <c r="D28" s="81" t="s">
        <v>356</v>
      </c>
      <c r="E28" s="88">
        <v>1</v>
      </c>
      <c r="F28" s="39"/>
      <c r="G28" s="102" t="s">
        <v>235</v>
      </c>
      <c r="H28" s="104">
        <v>14</v>
      </c>
      <c r="I28" s="104">
        <v>91</v>
      </c>
      <c r="J28" s="90">
        <v>251</v>
      </c>
      <c r="K28" s="91">
        <v>83</v>
      </c>
      <c r="L28" s="93">
        <v>334</v>
      </c>
      <c r="M28" s="93">
        <v>0</v>
      </c>
      <c r="N28" s="56">
        <v>334</v>
      </c>
    </row>
    <row r="29" spans="1:14" x14ac:dyDescent="0.2">
      <c r="A29" s="80">
        <v>22</v>
      </c>
      <c r="B29" s="33" t="s">
        <v>333</v>
      </c>
      <c r="C29" s="33">
        <v>3</v>
      </c>
      <c r="D29" s="81" t="s">
        <v>356</v>
      </c>
      <c r="E29" s="82">
        <v>6</v>
      </c>
      <c r="F29" s="39"/>
      <c r="G29" s="102"/>
      <c r="H29" s="103"/>
      <c r="I29" s="103"/>
      <c r="J29" s="90"/>
      <c r="K29" s="42">
        <v>57</v>
      </c>
      <c r="L29" s="93">
        <v>57</v>
      </c>
      <c r="M29" s="93">
        <v>0</v>
      </c>
      <c r="N29" s="56">
        <v>57</v>
      </c>
    </row>
    <row r="30" spans="1:14" x14ac:dyDescent="0.2">
      <c r="A30" s="80">
        <v>23</v>
      </c>
      <c r="B30" s="33" t="s">
        <v>333</v>
      </c>
      <c r="C30" s="33">
        <v>3</v>
      </c>
      <c r="D30" s="81" t="s">
        <v>356</v>
      </c>
      <c r="E30" s="82">
        <v>7</v>
      </c>
      <c r="F30" s="39"/>
      <c r="G30" s="102" t="s">
        <v>235</v>
      </c>
      <c r="H30" s="104">
        <v>14</v>
      </c>
      <c r="I30" s="103" t="s">
        <v>357</v>
      </c>
      <c r="J30" s="90">
        <v>603</v>
      </c>
      <c r="K30" s="91"/>
      <c r="L30" s="93">
        <v>603</v>
      </c>
      <c r="M30" s="93">
        <v>0</v>
      </c>
      <c r="N30" s="56">
        <v>603</v>
      </c>
    </row>
    <row r="31" spans="1:14" x14ac:dyDescent="0.2">
      <c r="A31" s="80">
        <v>24</v>
      </c>
      <c r="B31" s="33" t="s">
        <v>333</v>
      </c>
      <c r="C31" s="33">
        <v>3</v>
      </c>
      <c r="D31" s="81" t="s">
        <v>358</v>
      </c>
      <c r="E31" s="82">
        <v>3</v>
      </c>
      <c r="F31" s="39"/>
      <c r="G31" s="102" t="s">
        <v>235</v>
      </c>
      <c r="H31" s="86">
        <v>16</v>
      </c>
      <c r="I31" s="86" t="s">
        <v>359</v>
      </c>
      <c r="J31" s="90">
        <v>3349</v>
      </c>
      <c r="K31" s="42">
        <v>66</v>
      </c>
      <c r="L31" s="93">
        <v>3415</v>
      </c>
      <c r="M31" s="93">
        <v>0</v>
      </c>
      <c r="N31" s="56">
        <v>3415</v>
      </c>
    </row>
    <row r="32" spans="1:14" x14ac:dyDescent="0.2">
      <c r="A32" s="80">
        <v>25</v>
      </c>
      <c r="B32" s="33" t="s">
        <v>333</v>
      </c>
      <c r="C32" s="33">
        <v>3</v>
      </c>
      <c r="D32" s="81" t="s">
        <v>358</v>
      </c>
      <c r="E32" s="82">
        <v>6</v>
      </c>
      <c r="F32" s="39"/>
      <c r="G32" s="81" t="s">
        <v>235</v>
      </c>
      <c r="H32" s="86">
        <v>16</v>
      </c>
      <c r="I32" s="86" t="s">
        <v>360</v>
      </c>
      <c r="J32" s="90">
        <v>1656</v>
      </c>
      <c r="K32" s="42">
        <v>0</v>
      </c>
      <c r="L32" s="93">
        <v>1656</v>
      </c>
      <c r="M32" s="93">
        <v>0</v>
      </c>
      <c r="N32" s="56">
        <v>1656</v>
      </c>
    </row>
    <row r="33" spans="1:14" x14ac:dyDescent="0.2">
      <c r="A33" s="80">
        <v>26</v>
      </c>
      <c r="B33" s="33" t="s">
        <v>333</v>
      </c>
      <c r="C33" s="33">
        <v>3</v>
      </c>
      <c r="D33" s="81" t="s">
        <v>358</v>
      </c>
      <c r="E33" s="82">
        <v>7</v>
      </c>
      <c r="F33" s="39"/>
      <c r="G33" s="102" t="s">
        <v>235</v>
      </c>
      <c r="H33" s="104">
        <v>16</v>
      </c>
      <c r="I33" s="103" t="s">
        <v>361</v>
      </c>
      <c r="J33" s="90">
        <v>2299</v>
      </c>
      <c r="K33" s="42">
        <v>238</v>
      </c>
      <c r="L33" s="93">
        <v>2537</v>
      </c>
      <c r="M33" s="93">
        <v>0</v>
      </c>
      <c r="N33" s="56">
        <v>2537</v>
      </c>
    </row>
    <row r="34" spans="1:14" x14ac:dyDescent="0.2">
      <c r="A34" s="80">
        <v>27</v>
      </c>
      <c r="B34" s="33" t="s">
        <v>333</v>
      </c>
      <c r="C34" s="33">
        <v>3</v>
      </c>
      <c r="D34" s="81" t="s">
        <v>358</v>
      </c>
      <c r="E34" s="82">
        <v>8</v>
      </c>
      <c r="F34" s="39"/>
      <c r="G34" s="102" t="s">
        <v>235</v>
      </c>
      <c r="H34" s="104">
        <v>16</v>
      </c>
      <c r="I34" s="103" t="s">
        <v>362</v>
      </c>
      <c r="J34" s="90">
        <v>2968</v>
      </c>
      <c r="K34" s="91"/>
      <c r="L34" s="93">
        <v>2968</v>
      </c>
      <c r="M34" s="93">
        <v>0</v>
      </c>
      <c r="N34" s="56">
        <v>2968</v>
      </c>
    </row>
    <row r="35" spans="1:14" x14ac:dyDescent="0.2">
      <c r="A35" s="80">
        <v>28</v>
      </c>
      <c r="B35" s="33" t="s">
        <v>333</v>
      </c>
      <c r="C35" s="33">
        <v>3</v>
      </c>
      <c r="D35" s="81" t="s">
        <v>358</v>
      </c>
      <c r="E35" s="41">
        <v>13</v>
      </c>
      <c r="F35" s="39"/>
      <c r="G35" s="102" t="s">
        <v>235</v>
      </c>
      <c r="H35" s="104">
        <v>16</v>
      </c>
      <c r="I35" s="103" t="s">
        <v>363</v>
      </c>
      <c r="J35" s="90">
        <v>6913</v>
      </c>
      <c r="K35" s="91">
        <v>1113</v>
      </c>
      <c r="L35" s="93">
        <v>8026</v>
      </c>
      <c r="M35" s="93">
        <v>0</v>
      </c>
      <c r="N35" s="56">
        <v>8026</v>
      </c>
    </row>
    <row r="36" spans="1:14" x14ac:dyDescent="0.2">
      <c r="A36" s="80">
        <v>29</v>
      </c>
      <c r="B36" s="33" t="s">
        <v>333</v>
      </c>
      <c r="C36" s="33">
        <v>3</v>
      </c>
      <c r="D36" s="81" t="s">
        <v>358</v>
      </c>
      <c r="E36" s="82">
        <v>14</v>
      </c>
      <c r="F36" s="39"/>
      <c r="G36" s="102" t="s">
        <v>235</v>
      </c>
      <c r="H36" s="104">
        <v>16</v>
      </c>
      <c r="I36" s="103" t="s">
        <v>364</v>
      </c>
      <c r="J36" s="90">
        <v>568</v>
      </c>
      <c r="K36" s="91">
        <v>363</v>
      </c>
      <c r="L36" s="93">
        <v>931</v>
      </c>
      <c r="M36" s="93">
        <v>0</v>
      </c>
      <c r="N36" s="56">
        <v>931</v>
      </c>
    </row>
    <row r="37" spans="1:14" x14ac:dyDescent="0.2">
      <c r="A37" s="80">
        <v>30</v>
      </c>
      <c r="B37" s="33" t="s">
        <v>333</v>
      </c>
      <c r="C37" s="33">
        <v>3</v>
      </c>
      <c r="D37" s="81" t="s">
        <v>365</v>
      </c>
      <c r="E37" s="82">
        <v>11</v>
      </c>
      <c r="F37" s="39"/>
      <c r="G37" s="102" t="s">
        <v>235</v>
      </c>
      <c r="H37" s="104">
        <v>11</v>
      </c>
      <c r="I37" s="103" t="s">
        <v>32</v>
      </c>
      <c r="J37" s="90">
        <v>859</v>
      </c>
      <c r="K37" s="91"/>
      <c r="L37" s="93">
        <v>859</v>
      </c>
      <c r="M37" s="93">
        <v>0</v>
      </c>
      <c r="N37" s="56">
        <v>859</v>
      </c>
    </row>
    <row r="38" spans="1:14" x14ac:dyDescent="0.2">
      <c r="A38" s="80">
        <v>31</v>
      </c>
      <c r="B38" s="33" t="s">
        <v>333</v>
      </c>
      <c r="C38" s="33">
        <v>3</v>
      </c>
      <c r="D38" s="81" t="s">
        <v>365</v>
      </c>
      <c r="E38" s="82">
        <v>14</v>
      </c>
      <c r="F38" s="39"/>
      <c r="G38" s="102" t="s">
        <v>235</v>
      </c>
      <c r="H38" s="104">
        <v>16</v>
      </c>
      <c r="I38" s="103" t="s">
        <v>366</v>
      </c>
      <c r="J38" s="106">
        <v>313</v>
      </c>
      <c r="K38" s="91"/>
      <c r="L38" s="93">
        <v>313</v>
      </c>
      <c r="M38" s="93">
        <v>0</v>
      </c>
      <c r="N38" s="56">
        <v>313</v>
      </c>
    </row>
    <row r="39" spans="1:14" x14ac:dyDescent="0.2">
      <c r="A39" s="80">
        <v>32</v>
      </c>
      <c r="B39" s="33" t="s">
        <v>333</v>
      </c>
      <c r="C39" s="33">
        <v>3</v>
      </c>
      <c r="D39" s="81" t="s">
        <v>249</v>
      </c>
      <c r="E39" s="82">
        <v>23</v>
      </c>
      <c r="F39" s="39"/>
      <c r="G39" s="40" t="s">
        <v>235</v>
      </c>
      <c r="H39" s="86">
        <v>13</v>
      </c>
      <c r="I39" s="86">
        <v>49</v>
      </c>
      <c r="J39" s="90">
        <v>754</v>
      </c>
      <c r="K39" s="42">
        <v>384</v>
      </c>
      <c r="L39" s="93">
        <v>1138</v>
      </c>
      <c r="M39" s="93">
        <v>0</v>
      </c>
      <c r="N39" s="56">
        <v>1138</v>
      </c>
    </row>
    <row r="40" spans="1:14" x14ac:dyDescent="0.2">
      <c r="A40" s="80">
        <v>33</v>
      </c>
      <c r="B40" s="33" t="s">
        <v>333</v>
      </c>
      <c r="C40" s="33">
        <v>3</v>
      </c>
      <c r="D40" s="81" t="s">
        <v>249</v>
      </c>
      <c r="E40" s="82">
        <v>29</v>
      </c>
      <c r="F40" s="39"/>
      <c r="G40" s="40" t="s">
        <v>235</v>
      </c>
      <c r="H40" s="86">
        <v>14</v>
      </c>
      <c r="I40" s="86" t="s">
        <v>367</v>
      </c>
      <c r="J40" s="90">
        <v>658</v>
      </c>
      <c r="K40" s="42">
        <v>101</v>
      </c>
      <c r="L40" s="93">
        <v>759</v>
      </c>
      <c r="M40" s="93">
        <v>0</v>
      </c>
      <c r="N40" s="56">
        <v>759</v>
      </c>
    </row>
    <row r="41" spans="1:14" x14ac:dyDescent="0.2">
      <c r="A41" s="80">
        <v>34</v>
      </c>
      <c r="B41" s="33" t="s">
        <v>333</v>
      </c>
      <c r="C41" s="33">
        <v>3</v>
      </c>
      <c r="D41" s="81" t="s">
        <v>368</v>
      </c>
      <c r="E41" s="82">
        <v>4</v>
      </c>
      <c r="F41" s="39"/>
      <c r="G41" s="102" t="s">
        <v>235</v>
      </c>
      <c r="H41" s="104">
        <v>13</v>
      </c>
      <c r="I41" s="103" t="s">
        <v>369</v>
      </c>
      <c r="J41" s="92">
        <v>12</v>
      </c>
      <c r="K41" s="107">
        <v>76</v>
      </c>
      <c r="L41" s="93">
        <v>88</v>
      </c>
      <c r="M41" s="93">
        <v>0</v>
      </c>
      <c r="N41" s="56">
        <v>88</v>
      </c>
    </row>
    <row r="42" spans="1:14" x14ac:dyDescent="0.2">
      <c r="A42" s="80">
        <v>35</v>
      </c>
      <c r="B42" s="33" t="s">
        <v>333</v>
      </c>
      <c r="C42" s="33">
        <v>3</v>
      </c>
      <c r="D42" s="81" t="s">
        <v>368</v>
      </c>
      <c r="E42" s="82">
        <v>7</v>
      </c>
      <c r="F42" s="39"/>
      <c r="G42" s="102" t="s">
        <v>235</v>
      </c>
      <c r="H42" s="104">
        <v>13</v>
      </c>
      <c r="I42" s="103" t="s">
        <v>370</v>
      </c>
      <c r="J42" s="90">
        <v>2440</v>
      </c>
      <c r="K42" s="91"/>
      <c r="L42" s="93">
        <v>2440</v>
      </c>
      <c r="M42" s="93">
        <v>0</v>
      </c>
      <c r="N42" s="56">
        <v>2440</v>
      </c>
    </row>
    <row r="43" spans="1:14" x14ac:dyDescent="0.2">
      <c r="A43" s="80">
        <v>36</v>
      </c>
      <c r="B43" s="33" t="s">
        <v>333</v>
      </c>
      <c r="C43" s="33">
        <v>3</v>
      </c>
      <c r="D43" s="81" t="s">
        <v>368</v>
      </c>
      <c r="E43" s="41">
        <v>13</v>
      </c>
      <c r="F43" s="39"/>
      <c r="G43" s="102" t="s">
        <v>235</v>
      </c>
      <c r="H43" s="104">
        <v>13</v>
      </c>
      <c r="I43" s="103" t="s">
        <v>371</v>
      </c>
      <c r="J43" s="90">
        <v>156</v>
      </c>
      <c r="K43" s="91"/>
      <c r="L43" s="93">
        <v>156</v>
      </c>
      <c r="M43" s="93">
        <v>0</v>
      </c>
      <c r="N43" s="56">
        <v>156</v>
      </c>
    </row>
    <row r="44" spans="1:14" x14ac:dyDescent="0.2">
      <c r="A44" s="80">
        <v>37</v>
      </c>
      <c r="B44" s="33" t="s">
        <v>333</v>
      </c>
      <c r="C44" s="33">
        <v>3</v>
      </c>
      <c r="D44" s="81" t="s">
        <v>368</v>
      </c>
      <c r="E44" s="82">
        <v>17</v>
      </c>
      <c r="F44" s="39"/>
      <c r="G44" s="102" t="s">
        <v>235</v>
      </c>
      <c r="H44" s="104">
        <v>13</v>
      </c>
      <c r="I44" s="103" t="s">
        <v>372</v>
      </c>
      <c r="J44" s="108">
        <v>1233</v>
      </c>
      <c r="K44" s="109"/>
      <c r="L44" s="93">
        <v>1233</v>
      </c>
      <c r="M44" s="93">
        <v>0</v>
      </c>
      <c r="N44" s="56">
        <v>1233</v>
      </c>
    </row>
    <row r="45" spans="1:14" x14ac:dyDescent="0.2">
      <c r="A45" s="80">
        <v>38</v>
      </c>
      <c r="B45" s="33" t="s">
        <v>333</v>
      </c>
      <c r="C45" s="33">
        <v>3</v>
      </c>
      <c r="D45" s="81" t="s">
        <v>373</v>
      </c>
      <c r="E45" s="82">
        <v>5</v>
      </c>
      <c r="F45" s="39"/>
      <c r="G45" s="102" t="s">
        <v>235</v>
      </c>
      <c r="H45" s="104">
        <v>17</v>
      </c>
      <c r="I45" s="103" t="s">
        <v>374</v>
      </c>
      <c r="J45" s="90">
        <v>1090</v>
      </c>
      <c r="K45" s="42">
        <v>72</v>
      </c>
      <c r="L45" s="93">
        <v>1162</v>
      </c>
      <c r="M45" s="93">
        <v>0</v>
      </c>
      <c r="N45" s="56">
        <v>1162</v>
      </c>
    </row>
    <row r="46" spans="1:14" x14ac:dyDescent="0.2">
      <c r="A46" s="80">
        <v>39</v>
      </c>
      <c r="B46" s="33" t="s">
        <v>333</v>
      </c>
      <c r="C46" s="33">
        <v>3</v>
      </c>
      <c r="D46" s="81" t="s">
        <v>373</v>
      </c>
      <c r="E46" s="82">
        <v>7</v>
      </c>
      <c r="F46" s="39"/>
      <c r="G46" s="102" t="s">
        <v>235</v>
      </c>
      <c r="H46" s="104">
        <v>17</v>
      </c>
      <c r="I46" s="103" t="s">
        <v>375</v>
      </c>
      <c r="J46" s="90">
        <v>40</v>
      </c>
      <c r="K46" s="42">
        <v>76</v>
      </c>
      <c r="L46" s="93">
        <v>116</v>
      </c>
      <c r="M46" s="93">
        <v>0</v>
      </c>
      <c r="N46" s="56">
        <v>116</v>
      </c>
    </row>
    <row r="47" spans="1:14" x14ac:dyDescent="0.2">
      <c r="A47" s="80">
        <v>40</v>
      </c>
      <c r="B47" s="33" t="s">
        <v>333</v>
      </c>
      <c r="C47" s="33">
        <v>3</v>
      </c>
      <c r="D47" s="81" t="s">
        <v>373</v>
      </c>
      <c r="E47" s="82">
        <v>15</v>
      </c>
      <c r="F47" s="39"/>
      <c r="G47" s="102" t="s">
        <v>235</v>
      </c>
      <c r="H47" s="104">
        <v>12</v>
      </c>
      <c r="I47" s="103" t="s">
        <v>376</v>
      </c>
      <c r="J47" s="90">
        <v>21</v>
      </c>
      <c r="K47" s="42">
        <v>74</v>
      </c>
      <c r="L47" s="93">
        <v>95</v>
      </c>
      <c r="M47" s="93">
        <v>0</v>
      </c>
      <c r="N47" s="56">
        <v>95</v>
      </c>
    </row>
    <row r="48" spans="1:14" x14ac:dyDescent="0.2">
      <c r="A48" s="80">
        <v>41</v>
      </c>
      <c r="B48" s="33" t="s">
        <v>333</v>
      </c>
      <c r="C48" s="33">
        <v>3</v>
      </c>
      <c r="D48" s="81" t="s">
        <v>373</v>
      </c>
      <c r="E48" s="82">
        <v>17</v>
      </c>
      <c r="F48" s="39"/>
      <c r="G48" s="102" t="s">
        <v>235</v>
      </c>
      <c r="H48" s="104">
        <v>12</v>
      </c>
      <c r="I48" s="103" t="s">
        <v>377</v>
      </c>
      <c r="J48" s="90">
        <v>53</v>
      </c>
      <c r="K48" s="42">
        <v>58</v>
      </c>
      <c r="L48" s="93">
        <v>111</v>
      </c>
      <c r="M48" s="93">
        <v>0</v>
      </c>
      <c r="N48" s="56">
        <v>111</v>
      </c>
    </row>
    <row r="49" spans="1:14" x14ac:dyDescent="0.2">
      <c r="A49" s="80">
        <v>42</v>
      </c>
      <c r="B49" s="33" t="s">
        <v>333</v>
      </c>
      <c r="C49" s="33">
        <v>3</v>
      </c>
      <c r="D49" s="81" t="s">
        <v>378</v>
      </c>
      <c r="E49" s="82">
        <v>1</v>
      </c>
      <c r="F49" s="81" t="s">
        <v>15</v>
      </c>
      <c r="G49" s="102" t="s">
        <v>235</v>
      </c>
      <c r="H49" s="104">
        <v>13</v>
      </c>
      <c r="I49" s="103" t="s">
        <v>379</v>
      </c>
      <c r="J49" s="90">
        <v>90</v>
      </c>
      <c r="K49" s="91"/>
      <c r="L49" s="93">
        <v>90</v>
      </c>
      <c r="M49" s="93">
        <v>0</v>
      </c>
      <c r="N49" s="56">
        <v>90</v>
      </c>
    </row>
    <row r="50" spans="1:14" x14ac:dyDescent="0.2">
      <c r="A50" s="80">
        <v>43</v>
      </c>
      <c r="B50" s="33" t="s">
        <v>333</v>
      </c>
      <c r="C50" s="33">
        <v>3</v>
      </c>
      <c r="D50" s="81" t="s">
        <v>378</v>
      </c>
      <c r="E50" s="82">
        <v>3</v>
      </c>
      <c r="F50" s="81" t="s">
        <v>15</v>
      </c>
      <c r="G50" s="102" t="s">
        <v>235</v>
      </c>
      <c r="H50" s="104">
        <v>13</v>
      </c>
      <c r="I50" s="103" t="s">
        <v>380</v>
      </c>
      <c r="J50" s="90">
        <v>1671</v>
      </c>
      <c r="K50" s="42">
        <v>41</v>
      </c>
      <c r="L50" s="93">
        <v>1712</v>
      </c>
      <c r="M50" s="93">
        <v>0</v>
      </c>
      <c r="N50" s="56">
        <v>1712</v>
      </c>
    </row>
    <row r="51" spans="1:14" x14ac:dyDescent="0.2">
      <c r="A51" s="80">
        <v>44</v>
      </c>
      <c r="B51" s="33" t="s">
        <v>333</v>
      </c>
      <c r="C51" s="33">
        <v>3</v>
      </c>
      <c r="D51" s="81" t="s">
        <v>257</v>
      </c>
      <c r="E51" s="82">
        <v>5</v>
      </c>
      <c r="F51" s="39"/>
      <c r="G51" s="102" t="s">
        <v>235</v>
      </c>
      <c r="H51" s="104">
        <v>16</v>
      </c>
      <c r="I51" s="103" t="s">
        <v>381</v>
      </c>
      <c r="J51" s="90">
        <v>494</v>
      </c>
      <c r="K51" s="91">
        <v>44</v>
      </c>
      <c r="L51" s="93">
        <v>538</v>
      </c>
      <c r="M51" s="93">
        <v>0</v>
      </c>
      <c r="N51" s="56">
        <v>538</v>
      </c>
    </row>
    <row r="52" spans="1:14" x14ac:dyDescent="0.2">
      <c r="A52" s="80">
        <v>45</v>
      </c>
      <c r="B52" s="33" t="s">
        <v>333</v>
      </c>
      <c r="C52" s="33">
        <v>3</v>
      </c>
      <c r="D52" s="81" t="s">
        <v>257</v>
      </c>
      <c r="E52" s="41">
        <v>13</v>
      </c>
      <c r="F52" s="39"/>
      <c r="G52" s="102" t="s">
        <v>235</v>
      </c>
      <c r="H52" s="104">
        <v>16</v>
      </c>
      <c r="I52" s="103" t="s">
        <v>382</v>
      </c>
      <c r="J52" s="90">
        <v>1725</v>
      </c>
      <c r="K52" s="42"/>
      <c r="L52" s="93">
        <v>1725</v>
      </c>
      <c r="M52" s="93">
        <v>0</v>
      </c>
      <c r="N52" s="56">
        <v>1725</v>
      </c>
    </row>
    <row r="53" spans="1:14" x14ac:dyDescent="0.2">
      <c r="A53" s="80">
        <v>46</v>
      </c>
      <c r="B53" s="33" t="s">
        <v>333</v>
      </c>
      <c r="C53" s="33">
        <v>3</v>
      </c>
      <c r="D53" s="81" t="s">
        <v>257</v>
      </c>
      <c r="E53" s="82">
        <v>22</v>
      </c>
      <c r="F53" s="40" t="s">
        <v>15</v>
      </c>
      <c r="G53" s="102" t="s">
        <v>235</v>
      </c>
      <c r="H53" s="104">
        <v>13</v>
      </c>
      <c r="I53" s="103" t="s">
        <v>383</v>
      </c>
      <c r="J53" s="90">
        <v>567</v>
      </c>
      <c r="K53" s="91"/>
      <c r="L53" s="93">
        <v>567</v>
      </c>
      <c r="M53" s="93">
        <v>0</v>
      </c>
      <c r="N53" s="56">
        <v>567</v>
      </c>
    </row>
    <row r="54" spans="1:14" x14ac:dyDescent="0.2">
      <c r="A54" s="80">
        <v>47</v>
      </c>
      <c r="B54" s="33" t="s">
        <v>333</v>
      </c>
      <c r="C54" s="33">
        <v>3</v>
      </c>
      <c r="D54" s="81" t="s">
        <v>257</v>
      </c>
      <c r="E54" s="82">
        <v>22</v>
      </c>
      <c r="F54" s="39"/>
      <c r="G54" s="102" t="s">
        <v>235</v>
      </c>
      <c r="H54" s="104">
        <v>13</v>
      </c>
      <c r="I54" s="103" t="s">
        <v>384</v>
      </c>
      <c r="J54" s="90">
        <v>306</v>
      </c>
      <c r="K54" s="91"/>
      <c r="L54" s="93">
        <v>306</v>
      </c>
      <c r="M54" s="93">
        <v>0</v>
      </c>
      <c r="N54" s="56">
        <v>306</v>
      </c>
    </row>
    <row r="55" spans="1:14" x14ac:dyDescent="0.2">
      <c r="A55" s="80">
        <v>48</v>
      </c>
      <c r="B55" s="33" t="s">
        <v>333</v>
      </c>
      <c r="C55" s="33">
        <v>3</v>
      </c>
      <c r="D55" s="81" t="s">
        <v>257</v>
      </c>
      <c r="E55" s="82">
        <v>28</v>
      </c>
      <c r="F55" s="39"/>
      <c r="G55" s="102" t="s">
        <v>235</v>
      </c>
      <c r="H55" s="104">
        <v>13</v>
      </c>
      <c r="I55" s="103" t="s">
        <v>385</v>
      </c>
      <c r="J55" s="90">
        <v>216</v>
      </c>
      <c r="K55" s="91"/>
      <c r="L55" s="93">
        <v>216</v>
      </c>
      <c r="M55" s="93">
        <v>0</v>
      </c>
      <c r="N55" s="56">
        <v>216</v>
      </c>
    </row>
    <row r="56" spans="1:14" x14ac:dyDescent="0.2">
      <c r="A56" s="80">
        <v>49</v>
      </c>
      <c r="B56" s="33" t="s">
        <v>333</v>
      </c>
      <c r="C56" s="33">
        <v>3</v>
      </c>
      <c r="D56" s="81" t="s">
        <v>257</v>
      </c>
      <c r="E56" s="82">
        <v>34</v>
      </c>
      <c r="F56" s="81">
        <v>36</v>
      </c>
      <c r="G56" s="102" t="s">
        <v>235</v>
      </c>
      <c r="H56" s="86">
        <v>13</v>
      </c>
      <c r="I56" s="86" t="s">
        <v>386</v>
      </c>
      <c r="J56" s="90">
        <v>93</v>
      </c>
      <c r="K56" s="91"/>
      <c r="L56" s="93">
        <v>93</v>
      </c>
      <c r="M56" s="93">
        <v>0</v>
      </c>
      <c r="N56" s="56">
        <v>93</v>
      </c>
    </row>
    <row r="57" spans="1:14" x14ac:dyDescent="0.2">
      <c r="A57" s="80">
        <v>50</v>
      </c>
      <c r="B57" s="33" t="s">
        <v>333</v>
      </c>
      <c r="C57" s="33">
        <v>3</v>
      </c>
      <c r="D57" s="81" t="s">
        <v>387</v>
      </c>
      <c r="E57" s="82">
        <v>4</v>
      </c>
      <c r="F57" s="39"/>
      <c r="G57" s="102" t="s">
        <v>235</v>
      </c>
      <c r="H57" s="104">
        <v>16</v>
      </c>
      <c r="I57" s="103" t="s">
        <v>388</v>
      </c>
      <c r="J57" s="90">
        <v>2064</v>
      </c>
      <c r="K57" s="91"/>
      <c r="L57" s="93">
        <v>2064</v>
      </c>
      <c r="M57" s="93">
        <v>0</v>
      </c>
      <c r="N57" s="56">
        <v>2064</v>
      </c>
    </row>
    <row r="58" spans="1:14" x14ac:dyDescent="0.2">
      <c r="A58" s="80">
        <v>51</v>
      </c>
      <c r="B58" s="33" t="s">
        <v>333</v>
      </c>
      <c r="C58" s="33">
        <v>3</v>
      </c>
      <c r="D58" s="81" t="s">
        <v>389</v>
      </c>
      <c r="E58" s="82">
        <v>17</v>
      </c>
      <c r="F58" s="39"/>
      <c r="G58" s="102" t="s">
        <v>235</v>
      </c>
      <c r="H58" s="104">
        <v>13</v>
      </c>
      <c r="I58" s="103" t="s">
        <v>390</v>
      </c>
      <c r="J58" s="90">
        <v>5898</v>
      </c>
      <c r="K58" s="42">
        <v>66</v>
      </c>
      <c r="L58" s="93">
        <v>5964</v>
      </c>
      <c r="M58" s="93">
        <v>0</v>
      </c>
      <c r="N58" s="56">
        <v>5964</v>
      </c>
    </row>
    <row r="59" spans="1:14" x14ac:dyDescent="0.2">
      <c r="A59" s="80">
        <v>52</v>
      </c>
      <c r="B59" s="33" t="s">
        <v>333</v>
      </c>
      <c r="C59" s="33">
        <v>3</v>
      </c>
      <c r="D59" s="81" t="s">
        <v>389</v>
      </c>
      <c r="E59" s="82">
        <v>24</v>
      </c>
      <c r="F59" s="39"/>
      <c r="G59" s="102" t="s">
        <v>235</v>
      </c>
      <c r="H59" s="104">
        <v>17</v>
      </c>
      <c r="I59" s="103" t="s">
        <v>391</v>
      </c>
      <c r="J59" s="90">
        <v>2159</v>
      </c>
      <c r="K59" s="91"/>
      <c r="L59" s="93">
        <v>2159</v>
      </c>
      <c r="M59" s="93">
        <v>0</v>
      </c>
      <c r="N59" s="56">
        <v>2159</v>
      </c>
    </row>
    <row r="60" spans="1:14" x14ac:dyDescent="0.2">
      <c r="A60" s="80">
        <v>53</v>
      </c>
      <c r="B60" s="33" t="s">
        <v>333</v>
      </c>
      <c r="C60" s="33">
        <v>3</v>
      </c>
      <c r="D60" s="81" t="s">
        <v>273</v>
      </c>
      <c r="E60" s="82">
        <v>8</v>
      </c>
      <c r="F60" s="39"/>
      <c r="G60" s="102" t="s">
        <v>235</v>
      </c>
      <c r="H60" s="104">
        <v>16</v>
      </c>
      <c r="I60" s="86" t="s">
        <v>58</v>
      </c>
      <c r="J60" s="90">
        <v>2049</v>
      </c>
      <c r="K60" s="42"/>
      <c r="L60" s="93">
        <v>2049</v>
      </c>
      <c r="M60" s="93">
        <v>0</v>
      </c>
      <c r="N60" s="56">
        <v>2049</v>
      </c>
    </row>
    <row r="61" spans="1:14" x14ac:dyDescent="0.2">
      <c r="A61" s="80">
        <v>54</v>
      </c>
      <c r="B61" s="33" t="s">
        <v>333</v>
      </c>
      <c r="C61" s="33">
        <v>3</v>
      </c>
      <c r="D61" s="81" t="s">
        <v>273</v>
      </c>
      <c r="E61" s="82">
        <v>38</v>
      </c>
      <c r="F61" s="39"/>
      <c r="G61" s="102" t="s">
        <v>235</v>
      </c>
      <c r="H61" s="104">
        <v>16</v>
      </c>
      <c r="I61" s="103" t="s">
        <v>392</v>
      </c>
      <c r="J61" s="90">
        <v>482</v>
      </c>
      <c r="K61" s="42">
        <v>78</v>
      </c>
      <c r="L61" s="93">
        <v>560</v>
      </c>
      <c r="M61" s="93">
        <v>0</v>
      </c>
      <c r="N61" s="56">
        <v>560</v>
      </c>
    </row>
    <row r="62" spans="1:14" x14ac:dyDescent="0.2">
      <c r="A62" s="80">
        <v>55</v>
      </c>
      <c r="B62" s="33" t="s">
        <v>333</v>
      </c>
      <c r="C62" s="33">
        <v>3</v>
      </c>
      <c r="D62" s="81" t="s">
        <v>273</v>
      </c>
      <c r="E62" s="82">
        <v>40</v>
      </c>
      <c r="F62" s="39"/>
      <c r="G62" s="102" t="s">
        <v>235</v>
      </c>
      <c r="H62" s="104">
        <v>16</v>
      </c>
      <c r="I62" s="103" t="s">
        <v>393</v>
      </c>
      <c r="J62" s="90">
        <v>401</v>
      </c>
      <c r="K62" s="91"/>
      <c r="L62" s="93">
        <v>401</v>
      </c>
      <c r="M62" s="93">
        <v>0</v>
      </c>
      <c r="N62" s="56">
        <v>401</v>
      </c>
    </row>
    <row r="63" spans="1:14" x14ac:dyDescent="0.2">
      <c r="A63" s="80">
        <v>56</v>
      </c>
      <c r="B63" s="33" t="s">
        <v>333</v>
      </c>
      <c r="C63" s="33">
        <v>3</v>
      </c>
      <c r="D63" s="81" t="s">
        <v>394</v>
      </c>
      <c r="E63" s="41">
        <v>2</v>
      </c>
      <c r="F63" s="39"/>
      <c r="G63" s="102" t="s">
        <v>235</v>
      </c>
      <c r="H63" s="104">
        <v>12</v>
      </c>
      <c r="I63" s="103" t="s">
        <v>395</v>
      </c>
      <c r="J63" s="90">
        <v>358</v>
      </c>
      <c r="K63" s="91"/>
      <c r="L63" s="93">
        <v>358</v>
      </c>
      <c r="M63" s="93">
        <v>0</v>
      </c>
      <c r="N63" s="56">
        <v>358</v>
      </c>
    </row>
    <row r="64" spans="1:14" x14ac:dyDescent="0.2">
      <c r="A64" s="80">
        <v>57</v>
      </c>
      <c r="B64" s="33" t="s">
        <v>333</v>
      </c>
      <c r="C64" s="33">
        <v>3</v>
      </c>
      <c r="D64" s="81" t="s">
        <v>394</v>
      </c>
      <c r="E64" s="82">
        <v>7</v>
      </c>
      <c r="F64" s="39"/>
      <c r="G64" s="102"/>
      <c r="H64" s="103"/>
      <c r="I64" s="103"/>
      <c r="J64" s="90"/>
      <c r="K64" s="42">
        <v>79</v>
      </c>
      <c r="L64" s="93">
        <v>79</v>
      </c>
      <c r="M64" s="93">
        <v>0</v>
      </c>
      <c r="N64" s="56">
        <v>79</v>
      </c>
    </row>
    <row r="65" spans="1:14" x14ac:dyDescent="0.2">
      <c r="A65" s="80">
        <v>58</v>
      </c>
      <c r="B65" s="33" t="s">
        <v>333</v>
      </c>
      <c r="C65" s="33">
        <v>3</v>
      </c>
      <c r="D65" s="81" t="s">
        <v>396</v>
      </c>
      <c r="E65" s="82">
        <v>6</v>
      </c>
      <c r="F65" s="39"/>
      <c r="G65" s="102" t="s">
        <v>235</v>
      </c>
      <c r="H65" s="104">
        <v>14</v>
      </c>
      <c r="I65" s="103" t="s">
        <v>397</v>
      </c>
      <c r="J65" s="90">
        <v>40</v>
      </c>
      <c r="K65" s="91">
        <v>50</v>
      </c>
      <c r="L65" s="93">
        <v>90</v>
      </c>
      <c r="M65" s="93">
        <v>0</v>
      </c>
      <c r="N65" s="56">
        <v>90</v>
      </c>
    </row>
    <row r="66" spans="1:14" x14ac:dyDescent="0.2">
      <c r="A66" s="80">
        <v>59</v>
      </c>
      <c r="B66" s="33" t="s">
        <v>333</v>
      </c>
      <c r="C66" s="33">
        <v>3</v>
      </c>
      <c r="D66" s="81" t="s">
        <v>396</v>
      </c>
      <c r="E66" s="82">
        <v>14</v>
      </c>
      <c r="F66" s="39"/>
      <c r="G66" s="102" t="s">
        <v>235</v>
      </c>
      <c r="H66" s="104">
        <v>14</v>
      </c>
      <c r="I66" s="103" t="s">
        <v>44</v>
      </c>
      <c r="J66" s="90">
        <v>66</v>
      </c>
      <c r="K66" s="91">
        <v>96</v>
      </c>
      <c r="L66" s="93">
        <v>162</v>
      </c>
      <c r="M66" s="93">
        <v>0</v>
      </c>
      <c r="N66" s="56">
        <v>162</v>
      </c>
    </row>
    <row r="67" spans="1:14" x14ac:dyDescent="0.2">
      <c r="A67" s="80">
        <v>60</v>
      </c>
      <c r="B67" s="33" t="s">
        <v>333</v>
      </c>
      <c r="C67" s="33">
        <v>3</v>
      </c>
      <c r="D67" s="81" t="s">
        <v>398</v>
      </c>
      <c r="E67" s="82">
        <v>38</v>
      </c>
      <c r="F67" s="39"/>
      <c r="G67" s="102" t="s">
        <v>235</v>
      </c>
      <c r="H67" s="104">
        <v>16</v>
      </c>
      <c r="I67" s="103" t="s">
        <v>399</v>
      </c>
      <c r="J67" s="90">
        <v>516</v>
      </c>
      <c r="K67" s="91"/>
      <c r="L67" s="93">
        <v>516</v>
      </c>
      <c r="M67" s="93">
        <v>0</v>
      </c>
      <c r="N67" s="56">
        <v>516</v>
      </c>
    </row>
    <row r="68" spans="1:14" x14ac:dyDescent="0.2">
      <c r="A68" s="80">
        <v>61</v>
      </c>
      <c r="B68" s="33" t="s">
        <v>333</v>
      </c>
      <c r="C68" s="33">
        <v>3</v>
      </c>
      <c r="D68" s="81" t="s">
        <v>398</v>
      </c>
      <c r="E68" s="82">
        <v>41</v>
      </c>
      <c r="F68" s="81">
        <v>43</v>
      </c>
      <c r="G68" s="102" t="s">
        <v>235</v>
      </c>
      <c r="H68" s="104">
        <v>16</v>
      </c>
      <c r="I68" s="104">
        <v>41</v>
      </c>
      <c r="J68" s="90">
        <v>955</v>
      </c>
      <c r="K68" s="91"/>
      <c r="L68" s="93">
        <v>955</v>
      </c>
      <c r="M68" s="93">
        <v>0</v>
      </c>
      <c r="N68" s="56">
        <v>955</v>
      </c>
    </row>
    <row r="69" spans="1:14" x14ac:dyDescent="0.2">
      <c r="A69" s="80">
        <v>62</v>
      </c>
      <c r="B69" s="34" t="s">
        <v>333</v>
      </c>
      <c r="C69" s="34">
        <v>3</v>
      </c>
      <c r="D69" s="36" t="s">
        <v>398</v>
      </c>
      <c r="E69" s="51">
        <v>45</v>
      </c>
      <c r="F69" s="36" t="s">
        <v>15</v>
      </c>
      <c r="G69" s="67" t="s">
        <v>235</v>
      </c>
      <c r="H69" s="105">
        <v>16</v>
      </c>
      <c r="I69" s="105" t="s">
        <v>109</v>
      </c>
      <c r="J69" s="59">
        <v>1987</v>
      </c>
      <c r="K69" s="68"/>
      <c r="L69" s="57">
        <v>1987</v>
      </c>
      <c r="M69" s="57">
        <v>0</v>
      </c>
      <c r="N69" s="58">
        <v>1987</v>
      </c>
    </row>
    <row r="70" spans="1:14" x14ac:dyDescent="0.2">
      <c r="A70" s="80">
        <v>63</v>
      </c>
      <c r="B70" s="33" t="s">
        <v>333</v>
      </c>
      <c r="C70" s="33">
        <v>3</v>
      </c>
      <c r="D70" s="81" t="s">
        <v>398</v>
      </c>
      <c r="E70" s="82">
        <v>28</v>
      </c>
      <c r="F70" s="39"/>
      <c r="G70" s="102" t="s">
        <v>235</v>
      </c>
      <c r="H70" s="86">
        <v>16</v>
      </c>
      <c r="I70" s="86">
        <v>27</v>
      </c>
      <c r="J70" s="90">
        <v>994</v>
      </c>
      <c r="K70" s="42"/>
      <c r="L70" s="93">
        <v>994</v>
      </c>
      <c r="M70" s="93">
        <v>0</v>
      </c>
      <c r="N70" s="56">
        <v>994</v>
      </c>
    </row>
    <row r="71" spans="1:14" x14ac:dyDescent="0.2">
      <c r="A71" s="80">
        <v>64</v>
      </c>
      <c r="B71" s="33" t="s">
        <v>333</v>
      </c>
      <c r="C71" s="33">
        <v>3</v>
      </c>
      <c r="D71" s="85" t="s">
        <v>400</v>
      </c>
      <c r="E71" s="82">
        <v>1</v>
      </c>
      <c r="F71" s="85">
        <v>11</v>
      </c>
      <c r="G71" s="40" t="s">
        <v>235</v>
      </c>
      <c r="H71" s="86">
        <v>13</v>
      </c>
      <c r="I71" s="86" t="s">
        <v>401</v>
      </c>
      <c r="J71" s="90">
        <v>3165</v>
      </c>
      <c r="K71" s="42">
        <v>392</v>
      </c>
      <c r="L71" s="93">
        <v>3557</v>
      </c>
      <c r="M71" s="93">
        <v>0</v>
      </c>
      <c r="N71" s="56">
        <v>3557</v>
      </c>
    </row>
    <row r="72" spans="1:14" x14ac:dyDescent="0.2">
      <c r="A72" s="80">
        <v>65</v>
      </c>
      <c r="B72" s="33" t="s">
        <v>333</v>
      </c>
      <c r="C72" s="33">
        <v>3</v>
      </c>
      <c r="D72" s="81" t="s">
        <v>400</v>
      </c>
      <c r="E72" s="82">
        <v>10</v>
      </c>
      <c r="F72" s="39"/>
      <c r="G72" s="40" t="s">
        <v>235</v>
      </c>
      <c r="H72" s="86">
        <v>13</v>
      </c>
      <c r="I72" s="86" t="s">
        <v>38</v>
      </c>
      <c r="J72" s="90">
        <v>40</v>
      </c>
      <c r="K72" s="42">
        <v>69</v>
      </c>
      <c r="L72" s="93">
        <v>109</v>
      </c>
      <c r="M72" s="93">
        <v>0</v>
      </c>
      <c r="N72" s="56">
        <v>109</v>
      </c>
    </row>
    <row r="73" spans="1:14" x14ac:dyDescent="0.2">
      <c r="A73" s="80">
        <v>66</v>
      </c>
      <c r="B73" s="33" t="s">
        <v>333</v>
      </c>
      <c r="C73" s="33">
        <v>3</v>
      </c>
      <c r="D73" s="81" t="s">
        <v>400</v>
      </c>
      <c r="E73" s="82">
        <v>12</v>
      </c>
      <c r="F73" s="81" t="s">
        <v>15</v>
      </c>
      <c r="G73" s="40" t="s">
        <v>235</v>
      </c>
      <c r="H73" s="86">
        <v>13</v>
      </c>
      <c r="I73" s="86" t="s">
        <v>402</v>
      </c>
      <c r="J73" s="90">
        <v>32</v>
      </c>
      <c r="K73" s="42"/>
      <c r="L73" s="93">
        <v>32</v>
      </c>
      <c r="M73" s="93">
        <v>0</v>
      </c>
      <c r="N73" s="56">
        <v>32</v>
      </c>
    </row>
    <row r="74" spans="1:14" x14ac:dyDescent="0.2">
      <c r="A74" s="80">
        <v>67</v>
      </c>
      <c r="B74" s="33" t="s">
        <v>333</v>
      </c>
      <c r="C74" s="33">
        <v>3</v>
      </c>
      <c r="D74" s="81" t="s">
        <v>280</v>
      </c>
      <c r="E74" s="82">
        <v>52</v>
      </c>
      <c r="F74" s="39"/>
      <c r="G74" s="102" t="s">
        <v>235</v>
      </c>
      <c r="H74" s="104">
        <v>16</v>
      </c>
      <c r="I74" s="103" t="s">
        <v>403</v>
      </c>
      <c r="J74" s="90">
        <v>198</v>
      </c>
      <c r="K74" s="42">
        <v>72</v>
      </c>
      <c r="L74" s="93">
        <v>270</v>
      </c>
      <c r="M74" s="93">
        <v>0</v>
      </c>
      <c r="N74" s="56">
        <v>270</v>
      </c>
    </row>
    <row r="75" spans="1:14" x14ac:dyDescent="0.2">
      <c r="A75" s="80">
        <v>68</v>
      </c>
      <c r="B75" s="33" t="s">
        <v>333</v>
      </c>
      <c r="C75" s="33">
        <v>3</v>
      </c>
      <c r="D75" s="81" t="s">
        <v>280</v>
      </c>
      <c r="E75" s="82">
        <v>60</v>
      </c>
      <c r="F75" s="39"/>
      <c r="G75" s="102" t="s">
        <v>235</v>
      </c>
      <c r="H75" s="104">
        <v>16</v>
      </c>
      <c r="I75" s="104">
        <v>88</v>
      </c>
      <c r="J75" s="90">
        <v>1860</v>
      </c>
      <c r="K75" s="42">
        <v>447</v>
      </c>
      <c r="L75" s="93">
        <v>2307</v>
      </c>
      <c r="M75" s="93">
        <v>0</v>
      </c>
      <c r="N75" s="56">
        <v>2307</v>
      </c>
    </row>
    <row r="76" spans="1:14" x14ac:dyDescent="0.2">
      <c r="A76" s="80">
        <v>69</v>
      </c>
      <c r="B76" s="33" t="s">
        <v>333</v>
      </c>
      <c r="C76" s="33">
        <v>3</v>
      </c>
      <c r="D76" s="81" t="s">
        <v>404</v>
      </c>
      <c r="E76" s="88">
        <v>3</v>
      </c>
      <c r="F76" s="39"/>
      <c r="G76" s="102" t="s">
        <v>235</v>
      </c>
      <c r="H76" s="103" t="s">
        <v>12</v>
      </c>
      <c r="I76" s="103" t="s">
        <v>405</v>
      </c>
      <c r="J76" s="90">
        <v>703</v>
      </c>
      <c r="K76" s="42">
        <v>53</v>
      </c>
      <c r="L76" s="93">
        <v>756</v>
      </c>
      <c r="M76" s="93">
        <v>0</v>
      </c>
      <c r="N76" s="56">
        <v>756</v>
      </c>
    </row>
    <row r="77" spans="1:14" x14ac:dyDescent="0.2">
      <c r="A77" s="80">
        <v>70</v>
      </c>
      <c r="B77" s="33" t="s">
        <v>333</v>
      </c>
      <c r="C77" s="33">
        <v>3</v>
      </c>
      <c r="D77" s="81" t="s">
        <v>404</v>
      </c>
      <c r="E77" s="82">
        <v>5</v>
      </c>
      <c r="F77" s="39"/>
      <c r="G77" s="102" t="s">
        <v>235</v>
      </c>
      <c r="H77" s="103" t="s">
        <v>12</v>
      </c>
      <c r="I77" s="103" t="s">
        <v>52</v>
      </c>
      <c r="J77" s="90">
        <v>20</v>
      </c>
      <c r="K77" s="42">
        <v>32</v>
      </c>
      <c r="L77" s="93">
        <v>52</v>
      </c>
      <c r="M77" s="93">
        <v>0</v>
      </c>
      <c r="N77" s="56">
        <v>52</v>
      </c>
    </row>
    <row r="78" spans="1:14" x14ac:dyDescent="0.2">
      <c r="A78" s="80">
        <v>71</v>
      </c>
      <c r="B78" s="33" t="s">
        <v>333</v>
      </c>
      <c r="C78" s="33">
        <v>3</v>
      </c>
      <c r="D78" s="81" t="s">
        <v>404</v>
      </c>
      <c r="E78" s="82">
        <v>26</v>
      </c>
      <c r="F78" s="39"/>
      <c r="G78" s="102"/>
      <c r="H78" s="103"/>
      <c r="I78" s="103"/>
      <c r="J78" s="90"/>
      <c r="K78" s="42">
        <v>81</v>
      </c>
      <c r="L78" s="93">
        <v>81</v>
      </c>
      <c r="M78" s="93">
        <v>0</v>
      </c>
      <c r="N78" s="56">
        <v>81</v>
      </c>
    </row>
    <row r="79" spans="1:14" x14ac:dyDescent="0.2">
      <c r="A79" s="80">
        <v>72</v>
      </c>
      <c r="B79" s="33" t="s">
        <v>333</v>
      </c>
      <c r="C79" s="33">
        <v>3</v>
      </c>
      <c r="D79" s="81" t="s">
        <v>404</v>
      </c>
      <c r="E79" s="82">
        <v>33</v>
      </c>
      <c r="F79" s="39"/>
      <c r="G79" s="40" t="s">
        <v>235</v>
      </c>
      <c r="H79" s="86">
        <v>14</v>
      </c>
      <c r="I79" s="86">
        <v>20</v>
      </c>
      <c r="J79" s="90">
        <v>533</v>
      </c>
      <c r="K79" s="42"/>
      <c r="L79" s="93">
        <v>533</v>
      </c>
      <c r="M79" s="93">
        <v>0</v>
      </c>
      <c r="N79" s="56">
        <v>533</v>
      </c>
    </row>
    <row r="80" spans="1:14" x14ac:dyDescent="0.2">
      <c r="A80" s="80">
        <v>73</v>
      </c>
      <c r="B80" s="33" t="s">
        <v>333</v>
      </c>
      <c r="C80" s="33">
        <v>3</v>
      </c>
      <c r="D80" s="81" t="s">
        <v>404</v>
      </c>
      <c r="E80" s="82">
        <v>37</v>
      </c>
      <c r="F80" s="85" t="s">
        <v>15</v>
      </c>
      <c r="G80" s="40" t="s">
        <v>235</v>
      </c>
      <c r="H80" s="86">
        <v>14</v>
      </c>
      <c r="I80" s="86">
        <v>16</v>
      </c>
      <c r="J80" s="90">
        <v>228</v>
      </c>
      <c r="K80" s="42"/>
      <c r="L80" s="93">
        <v>228</v>
      </c>
      <c r="M80" s="93">
        <v>0</v>
      </c>
      <c r="N80" s="56">
        <v>228</v>
      </c>
    </row>
  </sheetData>
  <mergeCells count="3">
    <mergeCell ref="M1:N1"/>
    <mergeCell ref="A3:N3"/>
    <mergeCell ref="E5:F5"/>
  </mergeCells>
  <conditionalFormatting sqref="N8:N80">
    <cfRule type="cellIs" dxfId="14" priority="1" operator="greaterThan">
      <formula>8000</formula>
    </cfRule>
    <cfRule type="cellIs" dxfId="13" priority="2" operator="between">
      <formula>1000</formula>
      <formula>8001</formula>
    </cfRule>
    <cfRule type="cellIs" dxfId="12" priority="3" operator="between">
      <formula>1</formula>
      <formula>1001</formula>
    </cfRule>
  </conditionalFormatting>
  <pageMargins left="0.31496062992125984" right="0.31496062992125984" top="0.74803149606299213" bottom="0.74803149606299213" header="0.31496062992125984" footer="0.31496062992125984"/>
  <pageSetup paperSize="9" scale="96" orientation="landscape" r:id="rId1"/>
  <headerFooter>
    <oddFooter>&amp;CStrona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58"/>
  <sheetViews>
    <sheetView view="pageLayout" zoomScaleNormal="130" workbookViewId="0">
      <selection activeCell="P15" sqref="P15"/>
    </sheetView>
  </sheetViews>
  <sheetFormatPr defaultRowHeight="12.75" x14ac:dyDescent="0.2"/>
  <cols>
    <col min="1" max="1" width="4.42578125" style="69" customWidth="1"/>
    <col min="2" max="2" width="7.140625" customWidth="1"/>
    <col min="4" max="4" width="12" customWidth="1"/>
    <col min="5" max="5" width="4" customWidth="1"/>
    <col min="6" max="6" width="3.85546875" customWidth="1"/>
    <col min="8" max="8" width="6.7109375" customWidth="1"/>
    <col min="9" max="9" width="9.140625" style="71"/>
  </cols>
  <sheetData>
    <row r="1" spans="1:14" x14ac:dyDescent="0.2">
      <c r="A1" s="16"/>
      <c r="B1" s="22"/>
      <c r="C1" s="22"/>
      <c r="D1" s="22"/>
      <c r="E1" s="22"/>
      <c r="F1" s="22"/>
      <c r="G1" s="22"/>
      <c r="H1" s="16"/>
      <c r="I1" s="70"/>
      <c r="J1" s="31"/>
      <c r="K1" s="18"/>
      <c r="L1" s="18"/>
      <c r="M1" s="113" t="s">
        <v>551</v>
      </c>
      <c r="N1" s="113"/>
    </row>
    <row r="2" spans="1:14" x14ac:dyDescent="0.2">
      <c r="A2" s="16"/>
      <c r="B2" s="22"/>
      <c r="C2" s="22"/>
      <c r="D2" s="22"/>
      <c r="E2" s="22"/>
      <c r="F2" s="22"/>
      <c r="G2" s="22"/>
      <c r="H2" s="16"/>
      <c r="I2" s="70"/>
      <c r="J2" s="31"/>
      <c r="K2" s="31"/>
      <c r="L2" s="17"/>
      <c r="M2" s="22"/>
      <c r="N2" s="23"/>
    </row>
    <row r="3" spans="1:14" x14ac:dyDescent="0.2">
      <c r="A3" s="114" t="s">
        <v>406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</row>
    <row r="4" spans="1:14" x14ac:dyDescent="0.2">
      <c r="A4" s="16"/>
      <c r="B4" s="22"/>
      <c r="C4" s="22"/>
      <c r="D4" s="22"/>
      <c r="E4" s="22"/>
      <c r="F4" s="22"/>
      <c r="G4" s="22"/>
      <c r="H4" s="16"/>
      <c r="I4" s="70"/>
      <c r="J4" s="31"/>
      <c r="K4" s="31"/>
      <c r="L4" s="17"/>
      <c r="M4" s="22"/>
      <c r="N4" s="23"/>
    </row>
    <row r="5" spans="1:14" ht="66" x14ac:dyDescent="0.2">
      <c r="A5" s="32" t="s">
        <v>30</v>
      </c>
      <c r="B5" s="1" t="s">
        <v>0</v>
      </c>
      <c r="C5" s="19" t="s">
        <v>31</v>
      </c>
      <c r="D5" s="2" t="s">
        <v>1</v>
      </c>
      <c r="E5" s="115" t="s">
        <v>2</v>
      </c>
      <c r="F5" s="116"/>
      <c r="G5" s="24" t="s">
        <v>3</v>
      </c>
      <c r="H5" s="25" t="s">
        <v>4</v>
      </c>
      <c r="I5" s="26" t="s">
        <v>5</v>
      </c>
      <c r="J5" s="3" t="s">
        <v>6</v>
      </c>
      <c r="K5" s="4" t="s">
        <v>7</v>
      </c>
      <c r="L5" s="5" t="s">
        <v>8</v>
      </c>
      <c r="M5" s="5" t="s">
        <v>9</v>
      </c>
      <c r="N5" s="5" t="s">
        <v>558</v>
      </c>
    </row>
    <row r="6" spans="1:14" x14ac:dyDescent="0.2">
      <c r="A6" s="6">
        <v>1</v>
      </c>
      <c r="B6" s="7">
        <v>2</v>
      </c>
      <c r="C6" s="20">
        <v>3</v>
      </c>
      <c r="D6" s="8">
        <v>4</v>
      </c>
      <c r="E6" s="6">
        <v>5</v>
      </c>
      <c r="F6" s="6">
        <v>6</v>
      </c>
      <c r="G6" s="27">
        <v>7</v>
      </c>
      <c r="H6" s="28">
        <v>9</v>
      </c>
      <c r="I6" s="29" t="s">
        <v>11</v>
      </c>
      <c r="J6" s="9">
        <v>11</v>
      </c>
      <c r="K6" s="10">
        <v>12</v>
      </c>
      <c r="L6" s="11">
        <v>13</v>
      </c>
      <c r="M6" s="10">
        <v>14</v>
      </c>
      <c r="N6" s="11">
        <v>15</v>
      </c>
    </row>
    <row r="7" spans="1:14" x14ac:dyDescent="0.2">
      <c r="A7" s="72" t="s">
        <v>555</v>
      </c>
      <c r="B7" s="73"/>
      <c r="C7" s="74"/>
      <c r="D7" s="75" t="s">
        <v>10</v>
      </c>
      <c r="E7" s="76"/>
      <c r="F7" s="75"/>
      <c r="G7" s="77"/>
      <c r="H7" s="78"/>
      <c r="I7" s="79"/>
      <c r="J7" s="89">
        <v>86253</v>
      </c>
      <c r="K7" s="89">
        <v>4257</v>
      </c>
      <c r="L7" s="89">
        <v>90510</v>
      </c>
      <c r="M7" s="89">
        <v>0</v>
      </c>
      <c r="N7" s="89">
        <v>90510</v>
      </c>
    </row>
    <row r="8" spans="1:14" x14ac:dyDescent="0.2">
      <c r="A8" s="80">
        <v>1</v>
      </c>
      <c r="B8" s="33" t="s">
        <v>407</v>
      </c>
      <c r="C8" s="33">
        <v>3</v>
      </c>
      <c r="D8" s="81" t="s">
        <v>334</v>
      </c>
      <c r="E8" s="82">
        <v>27</v>
      </c>
      <c r="F8" s="39"/>
      <c r="G8" s="40" t="s">
        <v>235</v>
      </c>
      <c r="H8" s="84">
        <v>9</v>
      </c>
      <c r="I8" s="84" t="s">
        <v>408</v>
      </c>
      <c r="J8" s="90">
        <v>491</v>
      </c>
      <c r="K8" s="42"/>
      <c r="L8" s="93">
        <v>491</v>
      </c>
      <c r="M8" s="93">
        <v>0</v>
      </c>
      <c r="N8" s="56">
        <v>491</v>
      </c>
    </row>
    <row r="9" spans="1:14" x14ac:dyDescent="0.2">
      <c r="A9" s="80">
        <v>2</v>
      </c>
      <c r="B9" s="33" t="s">
        <v>407</v>
      </c>
      <c r="C9" s="33">
        <v>3</v>
      </c>
      <c r="D9" s="81" t="s">
        <v>334</v>
      </c>
      <c r="E9" s="82">
        <v>36</v>
      </c>
      <c r="F9" s="39"/>
      <c r="G9" s="40" t="s">
        <v>235</v>
      </c>
      <c r="H9" s="84" t="s">
        <v>43</v>
      </c>
      <c r="I9" s="86">
        <v>79</v>
      </c>
      <c r="J9" s="90">
        <v>230</v>
      </c>
      <c r="K9" s="42"/>
      <c r="L9" s="93">
        <v>230</v>
      </c>
      <c r="M9" s="93">
        <v>0</v>
      </c>
      <c r="N9" s="56">
        <v>230</v>
      </c>
    </row>
    <row r="10" spans="1:14" x14ac:dyDescent="0.2">
      <c r="A10" s="80">
        <v>3</v>
      </c>
      <c r="B10" s="33" t="s">
        <v>407</v>
      </c>
      <c r="C10" s="33">
        <v>3</v>
      </c>
      <c r="D10" s="85" t="s">
        <v>334</v>
      </c>
      <c r="E10" s="82">
        <v>38</v>
      </c>
      <c r="F10" s="39"/>
      <c r="G10" s="40" t="s">
        <v>235</v>
      </c>
      <c r="H10" s="84" t="s">
        <v>43</v>
      </c>
      <c r="I10" s="84" t="s">
        <v>409</v>
      </c>
      <c r="J10" s="90">
        <v>2490</v>
      </c>
      <c r="K10" s="42">
        <v>103</v>
      </c>
      <c r="L10" s="93">
        <v>2593</v>
      </c>
      <c r="M10" s="93">
        <v>0</v>
      </c>
      <c r="N10" s="56">
        <v>2593</v>
      </c>
    </row>
    <row r="11" spans="1:14" x14ac:dyDescent="0.2">
      <c r="A11" s="80">
        <v>4</v>
      </c>
      <c r="B11" s="33" t="s">
        <v>407</v>
      </c>
      <c r="C11" s="33">
        <v>3</v>
      </c>
      <c r="D11" s="81" t="s">
        <v>334</v>
      </c>
      <c r="E11" s="82">
        <v>39</v>
      </c>
      <c r="F11" s="39"/>
      <c r="G11" s="40" t="s">
        <v>235</v>
      </c>
      <c r="H11" s="84" t="s">
        <v>43</v>
      </c>
      <c r="I11" s="86" t="s">
        <v>371</v>
      </c>
      <c r="J11" s="90">
        <v>731</v>
      </c>
      <c r="K11" s="42"/>
      <c r="L11" s="93">
        <v>731</v>
      </c>
      <c r="M11" s="93">
        <v>0</v>
      </c>
      <c r="N11" s="56">
        <v>731</v>
      </c>
    </row>
    <row r="12" spans="1:14" x14ac:dyDescent="0.2">
      <c r="A12" s="80">
        <v>5</v>
      </c>
      <c r="B12" s="33" t="s">
        <v>407</v>
      </c>
      <c r="C12" s="33">
        <v>3</v>
      </c>
      <c r="D12" s="81" t="s">
        <v>334</v>
      </c>
      <c r="E12" s="82">
        <v>40</v>
      </c>
      <c r="F12" s="39"/>
      <c r="G12" s="40" t="s">
        <v>235</v>
      </c>
      <c r="H12" s="84" t="s">
        <v>43</v>
      </c>
      <c r="I12" s="86">
        <v>75</v>
      </c>
      <c r="J12" s="90">
        <v>893</v>
      </c>
      <c r="K12" s="42"/>
      <c r="L12" s="93">
        <v>893</v>
      </c>
      <c r="M12" s="93">
        <v>0</v>
      </c>
      <c r="N12" s="56">
        <v>893</v>
      </c>
    </row>
    <row r="13" spans="1:14" x14ac:dyDescent="0.2">
      <c r="A13" s="80">
        <v>6</v>
      </c>
      <c r="B13" s="33" t="s">
        <v>407</v>
      </c>
      <c r="C13" s="33">
        <v>3</v>
      </c>
      <c r="D13" s="81" t="s">
        <v>410</v>
      </c>
      <c r="E13" s="82">
        <v>5</v>
      </c>
      <c r="F13" s="39"/>
      <c r="G13" s="40" t="s">
        <v>235</v>
      </c>
      <c r="H13" s="84">
        <v>10</v>
      </c>
      <c r="I13" s="84" t="s">
        <v>411</v>
      </c>
      <c r="J13" s="42">
        <v>4088</v>
      </c>
      <c r="K13" s="42"/>
      <c r="L13" s="93">
        <v>4088</v>
      </c>
      <c r="M13" s="93">
        <v>0</v>
      </c>
      <c r="N13" s="56">
        <v>4088</v>
      </c>
    </row>
    <row r="14" spans="1:14" x14ac:dyDescent="0.2">
      <c r="A14" s="80">
        <v>7</v>
      </c>
      <c r="B14" s="33" t="s">
        <v>407</v>
      </c>
      <c r="C14" s="33">
        <v>3</v>
      </c>
      <c r="D14" s="81" t="s">
        <v>412</v>
      </c>
      <c r="E14" s="82">
        <v>16</v>
      </c>
      <c r="F14" s="39"/>
      <c r="G14" s="40" t="s">
        <v>235</v>
      </c>
      <c r="H14" s="86">
        <v>10</v>
      </c>
      <c r="I14" s="86" t="s">
        <v>413</v>
      </c>
      <c r="J14" s="90">
        <v>499</v>
      </c>
      <c r="K14" s="42">
        <v>49</v>
      </c>
      <c r="L14" s="93">
        <v>548</v>
      </c>
      <c r="M14" s="93">
        <v>0</v>
      </c>
      <c r="N14" s="56">
        <v>548</v>
      </c>
    </row>
    <row r="15" spans="1:14" x14ac:dyDescent="0.2">
      <c r="A15" s="80">
        <v>8</v>
      </c>
      <c r="B15" s="33" t="s">
        <v>407</v>
      </c>
      <c r="C15" s="33">
        <v>3</v>
      </c>
      <c r="D15" s="81" t="s">
        <v>412</v>
      </c>
      <c r="E15" s="82">
        <v>18</v>
      </c>
      <c r="F15" s="39"/>
      <c r="G15" s="40" t="s">
        <v>235</v>
      </c>
      <c r="H15" s="84">
        <v>10</v>
      </c>
      <c r="I15" s="84" t="s">
        <v>414</v>
      </c>
      <c r="J15" s="90">
        <v>3049</v>
      </c>
      <c r="K15" s="42">
        <v>448</v>
      </c>
      <c r="L15" s="93">
        <v>3497</v>
      </c>
      <c r="M15" s="93">
        <v>0</v>
      </c>
      <c r="N15" s="56">
        <v>3497</v>
      </c>
    </row>
    <row r="16" spans="1:14" x14ac:dyDescent="0.2">
      <c r="A16" s="80">
        <v>9</v>
      </c>
      <c r="B16" s="33" t="s">
        <v>407</v>
      </c>
      <c r="C16" s="33">
        <v>3</v>
      </c>
      <c r="D16" s="81" t="s">
        <v>412</v>
      </c>
      <c r="E16" s="82">
        <v>25</v>
      </c>
      <c r="F16" s="39"/>
      <c r="G16" s="40" t="s">
        <v>235</v>
      </c>
      <c r="H16" s="84">
        <v>10</v>
      </c>
      <c r="I16" s="84" t="s">
        <v>415</v>
      </c>
      <c r="J16" s="90">
        <v>3724</v>
      </c>
      <c r="K16" s="42"/>
      <c r="L16" s="93">
        <v>3724</v>
      </c>
      <c r="M16" s="93">
        <v>0</v>
      </c>
      <c r="N16" s="56">
        <v>3724</v>
      </c>
    </row>
    <row r="17" spans="1:14" x14ac:dyDescent="0.2">
      <c r="A17" s="80">
        <v>10</v>
      </c>
      <c r="B17" s="33" t="s">
        <v>407</v>
      </c>
      <c r="C17" s="33">
        <v>3</v>
      </c>
      <c r="D17" s="81" t="s">
        <v>237</v>
      </c>
      <c r="E17" s="82">
        <v>4</v>
      </c>
      <c r="F17" s="39"/>
      <c r="G17" s="40" t="s">
        <v>235</v>
      </c>
      <c r="H17" s="84">
        <v>10</v>
      </c>
      <c r="I17" s="84">
        <v>26</v>
      </c>
      <c r="J17" s="90">
        <v>475</v>
      </c>
      <c r="K17" s="42"/>
      <c r="L17" s="93">
        <v>475</v>
      </c>
      <c r="M17" s="93">
        <v>0</v>
      </c>
      <c r="N17" s="56">
        <v>475</v>
      </c>
    </row>
    <row r="18" spans="1:14" x14ac:dyDescent="0.2">
      <c r="A18" s="80">
        <v>11</v>
      </c>
      <c r="B18" s="33" t="s">
        <v>407</v>
      </c>
      <c r="C18" s="33">
        <v>3</v>
      </c>
      <c r="D18" s="81" t="s">
        <v>237</v>
      </c>
      <c r="E18" s="82">
        <v>10</v>
      </c>
      <c r="F18" s="39"/>
      <c r="G18" s="40" t="s">
        <v>235</v>
      </c>
      <c r="H18" s="84">
        <v>10</v>
      </c>
      <c r="I18" s="84" t="s">
        <v>16</v>
      </c>
      <c r="J18" s="90">
        <v>121</v>
      </c>
      <c r="K18" s="42"/>
      <c r="L18" s="93">
        <v>121</v>
      </c>
      <c r="M18" s="93">
        <v>0</v>
      </c>
      <c r="N18" s="56">
        <v>121</v>
      </c>
    </row>
    <row r="19" spans="1:14" x14ac:dyDescent="0.2">
      <c r="A19" s="80">
        <v>12</v>
      </c>
      <c r="B19" s="33" t="s">
        <v>407</v>
      </c>
      <c r="C19" s="33">
        <v>3</v>
      </c>
      <c r="D19" s="81" t="s">
        <v>237</v>
      </c>
      <c r="E19" s="41">
        <v>13</v>
      </c>
      <c r="F19" s="39"/>
      <c r="G19" s="40" t="s">
        <v>235</v>
      </c>
      <c r="H19" s="86">
        <v>11</v>
      </c>
      <c r="I19" s="86" t="s">
        <v>416</v>
      </c>
      <c r="J19" s="90">
        <v>1956</v>
      </c>
      <c r="K19" s="42"/>
      <c r="L19" s="93">
        <v>1956</v>
      </c>
      <c r="M19" s="93">
        <v>0</v>
      </c>
      <c r="N19" s="56">
        <v>1956</v>
      </c>
    </row>
    <row r="20" spans="1:14" x14ac:dyDescent="0.2">
      <c r="A20" s="80">
        <v>13</v>
      </c>
      <c r="B20" s="33" t="s">
        <v>407</v>
      </c>
      <c r="C20" s="33">
        <v>3</v>
      </c>
      <c r="D20" s="81" t="s">
        <v>237</v>
      </c>
      <c r="E20" s="82">
        <v>23</v>
      </c>
      <c r="F20" s="39"/>
      <c r="G20" s="40" t="s">
        <v>235</v>
      </c>
      <c r="H20" s="86">
        <v>9</v>
      </c>
      <c r="I20" s="86" t="s">
        <v>417</v>
      </c>
      <c r="J20" s="90">
        <v>1246</v>
      </c>
      <c r="K20" s="42"/>
      <c r="L20" s="93">
        <v>1246</v>
      </c>
      <c r="M20" s="93">
        <v>0</v>
      </c>
      <c r="N20" s="56">
        <v>1246</v>
      </c>
    </row>
    <row r="21" spans="1:14" x14ac:dyDescent="0.2">
      <c r="A21" s="80">
        <v>14</v>
      </c>
      <c r="B21" s="33" t="s">
        <v>407</v>
      </c>
      <c r="C21" s="33">
        <v>3</v>
      </c>
      <c r="D21" s="81" t="s">
        <v>237</v>
      </c>
      <c r="E21" s="82">
        <v>26</v>
      </c>
      <c r="F21" s="39"/>
      <c r="G21" s="40" t="s">
        <v>235</v>
      </c>
      <c r="H21" s="84">
        <v>10</v>
      </c>
      <c r="I21" s="84" t="s">
        <v>418</v>
      </c>
      <c r="J21" s="90">
        <v>1081</v>
      </c>
      <c r="K21" s="42"/>
      <c r="L21" s="93">
        <v>1081</v>
      </c>
      <c r="M21" s="93">
        <v>0</v>
      </c>
      <c r="N21" s="56">
        <v>1081</v>
      </c>
    </row>
    <row r="22" spans="1:14" x14ac:dyDescent="0.2">
      <c r="A22" s="80">
        <v>15</v>
      </c>
      <c r="B22" s="33" t="s">
        <v>407</v>
      </c>
      <c r="C22" s="33">
        <v>3</v>
      </c>
      <c r="D22" s="81" t="s">
        <v>237</v>
      </c>
      <c r="E22" s="82">
        <v>35</v>
      </c>
      <c r="F22" s="39"/>
      <c r="G22" s="40" t="s">
        <v>235</v>
      </c>
      <c r="H22" s="84">
        <v>9</v>
      </c>
      <c r="I22" s="86">
        <v>11</v>
      </c>
      <c r="J22" s="90">
        <v>462</v>
      </c>
      <c r="K22" s="42"/>
      <c r="L22" s="93">
        <v>462</v>
      </c>
      <c r="M22" s="93">
        <v>0</v>
      </c>
      <c r="N22" s="56">
        <v>462</v>
      </c>
    </row>
    <row r="23" spans="1:14" x14ac:dyDescent="0.2">
      <c r="A23" s="80">
        <v>16</v>
      </c>
      <c r="B23" s="33" t="s">
        <v>407</v>
      </c>
      <c r="C23" s="33">
        <v>3</v>
      </c>
      <c r="D23" s="81" t="s">
        <v>237</v>
      </c>
      <c r="E23" s="82">
        <v>36</v>
      </c>
      <c r="F23" s="39"/>
      <c r="G23" s="40" t="s">
        <v>235</v>
      </c>
      <c r="H23" s="86">
        <v>10</v>
      </c>
      <c r="I23" s="86">
        <v>105</v>
      </c>
      <c r="J23" s="90">
        <v>595</v>
      </c>
      <c r="K23" s="42">
        <v>572</v>
      </c>
      <c r="L23" s="93">
        <v>1167</v>
      </c>
      <c r="M23" s="93">
        <v>0</v>
      </c>
      <c r="N23" s="56">
        <v>1167</v>
      </c>
    </row>
    <row r="24" spans="1:14" x14ac:dyDescent="0.2">
      <c r="A24" s="80">
        <v>17</v>
      </c>
      <c r="B24" s="33" t="s">
        <v>407</v>
      </c>
      <c r="C24" s="33">
        <v>3</v>
      </c>
      <c r="D24" s="81" t="s">
        <v>237</v>
      </c>
      <c r="E24" s="82">
        <v>43</v>
      </c>
      <c r="F24" s="85" t="s">
        <v>15</v>
      </c>
      <c r="G24" s="40" t="s">
        <v>235</v>
      </c>
      <c r="H24" s="84">
        <v>9</v>
      </c>
      <c r="I24" s="84" t="s">
        <v>419</v>
      </c>
      <c r="J24" s="90">
        <v>6136</v>
      </c>
      <c r="K24" s="42"/>
      <c r="L24" s="93">
        <v>6136</v>
      </c>
      <c r="M24" s="93">
        <v>0</v>
      </c>
      <c r="N24" s="56">
        <v>6136</v>
      </c>
    </row>
    <row r="25" spans="1:14" x14ac:dyDescent="0.2">
      <c r="A25" s="80">
        <v>18</v>
      </c>
      <c r="B25" s="33" t="s">
        <v>407</v>
      </c>
      <c r="C25" s="33">
        <v>3</v>
      </c>
      <c r="D25" s="81" t="s">
        <v>237</v>
      </c>
      <c r="E25" s="82">
        <v>44</v>
      </c>
      <c r="F25" s="39"/>
      <c r="G25" s="40" t="s">
        <v>235</v>
      </c>
      <c r="H25" s="86">
        <v>10</v>
      </c>
      <c r="I25" s="86">
        <v>137</v>
      </c>
      <c r="J25" s="90">
        <v>85</v>
      </c>
      <c r="K25" s="42">
        <v>57</v>
      </c>
      <c r="L25" s="93">
        <v>142</v>
      </c>
      <c r="M25" s="93">
        <v>0</v>
      </c>
      <c r="N25" s="56">
        <v>142</v>
      </c>
    </row>
    <row r="26" spans="1:14" x14ac:dyDescent="0.2">
      <c r="A26" s="80">
        <v>19</v>
      </c>
      <c r="B26" s="33" t="s">
        <v>407</v>
      </c>
      <c r="C26" s="33">
        <v>3</v>
      </c>
      <c r="D26" s="81" t="s">
        <v>237</v>
      </c>
      <c r="E26" s="82">
        <v>50</v>
      </c>
      <c r="F26" s="39"/>
      <c r="G26" s="40" t="s">
        <v>235</v>
      </c>
      <c r="H26" s="86">
        <v>10</v>
      </c>
      <c r="I26" s="86">
        <v>142</v>
      </c>
      <c r="J26" s="90">
        <v>517</v>
      </c>
      <c r="K26" s="42">
        <v>295</v>
      </c>
      <c r="L26" s="93">
        <v>812</v>
      </c>
      <c r="M26" s="93">
        <v>0</v>
      </c>
      <c r="N26" s="56">
        <v>812</v>
      </c>
    </row>
    <row r="27" spans="1:14" x14ac:dyDescent="0.2">
      <c r="A27" s="80">
        <v>20</v>
      </c>
      <c r="B27" s="33" t="s">
        <v>407</v>
      </c>
      <c r="C27" s="33">
        <v>3</v>
      </c>
      <c r="D27" s="81" t="s">
        <v>237</v>
      </c>
      <c r="E27" s="82">
        <v>72</v>
      </c>
      <c r="F27" s="39"/>
      <c r="G27" s="40" t="s">
        <v>235</v>
      </c>
      <c r="H27" s="86">
        <v>2</v>
      </c>
      <c r="I27" s="86" t="s">
        <v>317</v>
      </c>
      <c r="J27" s="90">
        <v>372</v>
      </c>
      <c r="K27" s="42">
        <v>47</v>
      </c>
      <c r="L27" s="93">
        <v>419</v>
      </c>
      <c r="M27" s="93">
        <v>0</v>
      </c>
      <c r="N27" s="56">
        <v>419</v>
      </c>
    </row>
    <row r="28" spans="1:14" x14ac:dyDescent="0.2">
      <c r="A28" s="80">
        <v>21</v>
      </c>
      <c r="B28" s="33" t="s">
        <v>407</v>
      </c>
      <c r="C28" s="33">
        <v>3</v>
      </c>
      <c r="D28" s="81" t="s">
        <v>237</v>
      </c>
      <c r="E28" s="82">
        <v>76</v>
      </c>
      <c r="F28" s="39"/>
      <c r="G28" s="40" t="s">
        <v>235</v>
      </c>
      <c r="H28" s="86">
        <v>2</v>
      </c>
      <c r="I28" s="84" t="s">
        <v>420</v>
      </c>
      <c r="J28" s="90">
        <v>405</v>
      </c>
      <c r="K28" s="42">
        <v>69</v>
      </c>
      <c r="L28" s="93">
        <v>474</v>
      </c>
      <c r="M28" s="93">
        <v>0</v>
      </c>
      <c r="N28" s="56">
        <v>474</v>
      </c>
    </row>
    <row r="29" spans="1:14" x14ac:dyDescent="0.2">
      <c r="A29" s="80">
        <v>22</v>
      </c>
      <c r="B29" s="34" t="s">
        <v>407</v>
      </c>
      <c r="C29" s="34">
        <v>3</v>
      </c>
      <c r="D29" s="36" t="s">
        <v>421</v>
      </c>
      <c r="E29" s="51">
        <v>16</v>
      </c>
      <c r="F29" s="52" t="s">
        <v>15</v>
      </c>
      <c r="G29" s="38" t="s">
        <v>235</v>
      </c>
      <c r="H29" s="54">
        <v>12</v>
      </c>
      <c r="I29" s="54">
        <v>2</v>
      </c>
      <c r="J29" s="59">
        <v>3205</v>
      </c>
      <c r="K29" s="53"/>
      <c r="L29" s="57">
        <v>3205</v>
      </c>
      <c r="M29" s="57">
        <v>0</v>
      </c>
      <c r="N29" s="58">
        <v>3205</v>
      </c>
    </row>
    <row r="30" spans="1:14" x14ac:dyDescent="0.2">
      <c r="A30" s="80">
        <v>23</v>
      </c>
      <c r="B30" s="33" t="s">
        <v>407</v>
      </c>
      <c r="C30" s="33">
        <v>3</v>
      </c>
      <c r="D30" s="81" t="s">
        <v>241</v>
      </c>
      <c r="E30" s="82">
        <v>40</v>
      </c>
      <c r="F30" s="39"/>
      <c r="G30" s="40" t="s">
        <v>235</v>
      </c>
      <c r="H30" s="86">
        <v>10</v>
      </c>
      <c r="I30" s="84" t="s">
        <v>422</v>
      </c>
      <c r="J30" s="90">
        <v>5822</v>
      </c>
      <c r="K30" s="42"/>
      <c r="L30" s="93">
        <v>5822</v>
      </c>
      <c r="M30" s="93">
        <v>0</v>
      </c>
      <c r="N30" s="56">
        <v>5822</v>
      </c>
    </row>
    <row r="31" spans="1:14" x14ac:dyDescent="0.2">
      <c r="A31" s="80">
        <v>24</v>
      </c>
      <c r="B31" s="33" t="s">
        <v>407</v>
      </c>
      <c r="C31" s="33">
        <v>3</v>
      </c>
      <c r="D31" s="81" t="s">
        <v>241</v>
      </c>
      <c r="E31" s="82">
        <v>44</v>
      </c>
      <c r="F31" s="39"/>
      <c r="G31" s="40" t="s">
        <v>235</v>
      </c>
      <c r="H31" s="86">
        <v>10</v>
      </c>
      <c r="I31" s="86" t="s">
        <v>423</v>
      </c>
      <c r="J31" s="90">
        <v>496</v>
      </c>
      <c r="K31" s="42"/>
      <c r="L31" s="93">
        <v>496</v>
      </c>
      <c r="M31" s="93">
        <v>0</v>
      </c>
      <c r="N31" s="56">
        <v>496</v>
      </c>
    </row>
    <row r="32" spans="1:14" x14ac:dyDescent="0.2">
      <c r="A32" s="80">
        <v>25</v>
      </c>
      <c r="B32" s="33" t="s">
        <v>407</v>
      </c>
      <c r="C32" s="33">
        <v>3</v>
      </c>
      <c r="D32" s="81" t="s">
        <v>346</v>
      </c>
      <c r="E32" s="82">
        <v>153</v>
      </c>
      <c r="F32" s="100" t="s">
        <v>19</v>
      </c>
      <c r="G32" s="40" t="s">
        <v>235</v>
      </c>
      <c r="H32" s="84">
        <v>11</v>
      </c>
      <c r="I32" s="84" t="s">
        <v>60</v>
      </c>
      <c r="J32" s="90">
        <v>662</v>
      </c>
      <c r="K32" s="42"/>
      <c r="L32" s="93">
        <v>662</v>
      </c>
      <c r="M32" s="93">
        <v>0</v>
      </c>
      <c r="N32" s="56">
        <v>662</v>
      </c>
    </row>
    <row r="33" spans="1:14" x14ac:dyDescent="0.2">
      <c r="A33" s="80">
        <v>26</v>
      </c>
      <c r="B33" s="33" t="s">
        <v>407</v>
      </c>
      <c r="C33" s="33">
        <v>3</v>
      </c>
      <c r="D33" s="81" t="s">
        <v>346</v>
      </c>
      <c r="E33" s="82">
        <v>153</v>
      </c>
      <c r="F33" s="39"/>
      <c r="G33" s="40" t="s">
        <v>235</v>
      </c>
      <c r="H33" s="84">
        <v>11</v>
      </c>
      <c r="I33" s="84">
        <v>34</v>
      </c>
      <c r="J33" s="90">
        <v>636</v>
      </c>
      <c r="K33" s="42">
        <v>52</v>
      </c>
      <c r="L33" s="93">
        <v>688</v>
      </c>
      <c r="M33" s="93">
        <v>0</v>
      </c>
      <c r="N33" s="56">
        <v>688</v>
      </c>
    </row>
    <row r="34" spans="1:14" x14ac:dyDescent="0.2">
      <c r="A34" s="80">
        <v>27</v>
      </c>
      <c r="B34" s="33" t="s">
        <v>407</v>
      </c>
      <c r="C34" s="33">
        <v>3</v>
      </c>
      <c r="D34" s="81" t="s">
        <v>346</v>
      </c>
      <c r="E34" s="82">
        <v>157</v>
      </c>
      <c r="F34" s="40" t="s">
        <v>15</v>
      </c>
      <c r="G34" s="40" t="s">
        <v>235</v>
      </c>
      <c r="H34" s="84">
        <v>11</v>
      </c>
      <c r="I34" s="84" t="s">
        <v>424</v>
      </c>
      <c r="J34" s="90">
        <v>2762</v>
      </c>
      <c r="K34" s="42"/>
      <c r="L34" s="93">
        <v>2762</v>
      </c>
      <c r="M34" s="93">
        <v>0</v>
      </c>
      <c r="N34" s="56">
        <v>2762</v>
      </c>
    </row>
    <row r="35" spans="1:14" x14ac:dyDescent="0.2">
      <c r="A35" s="80">
        <v>28</v>
      </c>
      <c r="B35" s="33" t="s">
        <v>407</v>
      </c>
      <c r="C35" s="33">
        <v>3</v>
      </c>
      <c r="D35" s="81" t="s">
        <v>346</v>
      </c>
      <c r="E35" s="82">
        <v>164</v>
      </c>
      <c r="F35" s="39"/>
      <c r="G35" s="40" t="s">
        <v>235</v>
      </c>
      <c r="H35" s="84">
        <v>11</v>
      </c>
      <c r="I35" s="86">
        <v>25</v>
      </c>
      <c r="J35" s="90">
        <v>124</v>
      </c>
      <c r="K35" s="42"/>
      <c r="L35" s="93">
        <v>124</v>
      </c>
      <c r="M35" s="93">
        <v>0</v>
      </c>
      <c r="N35" s="56">
        <v>124</v>
      </c>
    </row>
    <row r="36" spans="1:14" x14ac:dyDescent="0.2">
      <c r="A36" s="80">
        <v>29</v>
      </c>
      <c r="B36" s="33" t="s">
        <v>407</v>
      </c>
      <c r="C36" s="33">
        <v>3</v>
      </c>
      <c r="D36" s="81" t="s">
        <v>346</v>
      </c>
      <c r="E36" s="82">
        <v>166</v>
      </c>
      <c r="F36" s="81">
        <v>168</v>
      </c>
      <c r="G36" s="40" t="s">
        <v>235</v>
      </c>
      <c r="H36" s="84">
        <v>11</v>
      </c>
      <c r="I36" s="86">
        <v>27</v>
      </c>
      <c r="J36" s="90">
        <v>106</v>
      </c>
      <c r="K36" s="42"/>
      <c r="L36" s="93">
        <v>106</v>
      </c>
      <c r="M36" s="93">
        <v>0</v>
      </c>
      <c r="N36" s="56">
        <v>106</v>
      </c>
    </row>
    <row r="37" spans="1:14" x14ac:dyDescent="0.2">
      <c r="A37" s="80">
        <v>30</v>
      </c>
      <c r="B37" s="33" t="s">
        <v>407</v>
      </c>
      <c r="C37" s="33">
        <v>3</v>
      </c>
      <c r="D37" s="81" t="s">
        <v>346</v>
      </c>
      <c r="E37" s="82">
        <v>170</v>
      </c>
      <c r="F37" s="39"/>
      <c r="G37" s="40" t="s">
        <v>235</v>
      </c>
      <c r="H37" s="84">
        <v>10</v>
      </c>
      <c r="I37" s="84" t="s">
        <v>425</v>
      </c>
      <c r="J37" s="90">
        <v>480</v>
      </c>
      <c r="K37" s="42">
        <v>96</v>
      </c>
      <c r="L37" s="93">
        <v>576</v>
      </c>
      <c r="M37" s="93">
        <v>0</v>
      </c>
      <c r="N37" s="56">
        <v>576</v>
      </c>
    </row>
    <row r="38" spans="1:14" x14ac:dyDescent="0.2">
      <c r="A38" s="80">
        <v>31</v>
      </c>
      <c r="B38" s="33" t="s">
        <v>407</v>
      </c>
      <c r="C38" s="33">
        <v>3</v>
      </c>
      <c r="D38" s="81" t="s">
        <v>346</v>
      </c>
      <c r="E38" s="82">
        <v>176</v>
      </c>
      <c r="F38" s="39"/>
      <c r="G38" s="40" t="s">
        <v>235</v>
      </c>
      <c r="H38" s="84">
        <v>10</v>
      </c>
      <c r="I38" s="86" t="s">
        <v>242</v>
      </c>
      <c r="J38" s="90">
        <v>1054</v>
      </c>
      <c r="K38" s="42">
        <v>66</v>
      </c>
      <c r="L38" s="93">
        <v>1120</v>
      </c>
      <c r="M38" s="93">
        <v>0</v>
      </c>
      <c r="N38" s="56">
        <v>1120</v>
      </c>
    </row>
    <row r="39" spans="1:14" x14ac:dyDescent="0.2">
      <c r="A39" s="80">
        <v>32</v>
      </c>
      <c r="B39" s="33" t="s">
        <v>407</v>
      </c>
      <c r="C39" s="33">
        <v>3</v>
      </c>
      <c r="D39" s="81" t="s">
        <v>248</v>
      </c>
      <c r="E39" s="82">
        <v>22</v>
      </c>
      <c r="F39" s="39"/>
      <c r="G39" s="40" t="s">
        <v>235</v>
      </c>
      <c r="H39" s="86">
        <v>10</v>
      </c>
      <c r="I39" s="86">
        <v>150</v>
      </c>
      <c r="J39" s="90">
        <v>462</v>
      </c>
      <c r="K39" s="42">
        <v>244</v>
      </c>
      <c r="L39" s="93">
        <v>706</v>
      </c>
      <c r="M39" s="93">
        <v>0</v>
      </c>
      <c r="N39" s="56">
        <v>706</v>
      </c>
    </row>
    <row r="40" spans="1:14" x14ac:dyDescent="0.2">
      <c r="A40" s="80">
        <v>33</v>
      </c>
      <c r="B40" s="33" t="s">
        <v>407</v>
      </c>
      <c r="C40" s="33">
        <v>3</v>
      </c>
      <c r="D40" s="81" t="s">
        <v>426</v>
      </c>
      <c r="E40" s="41">
        <v>2</v>
      </c>
      <c r="F40" s="39"/>
      <c r="G40" s="40" t="s">
        <v>235</v>
      </c>
      <c r="H40" s="86">
        <v>10</v>
      </c>
      <c r="I40" s="86">
        <v>65</v>
      </c>
      <c r="J40" s="90">
        <v>102</v>
      </c>
      <c r="K40" s="42">
        <v>115</v>
      </c>
      <c r="L40" s="93">
        <v>217</v>
      </c>
      <c r="M40" s="93">
        <v>0</v>
      </c>
      <c r="N40" s="56">
        <v>217</v>
      </c>
    </row>
    <row r="41" spans="1:14" x14ac:dyDescent="0.2">
      <c r="A41" s="80">
        <v>34</v>
      </c>
      <c r="B41" s="33" t="s">
        <v>407</v>
      </c>
      <c r="C41" s="33">
        <v>3</v>
      </c>
      <c r="D41" s="81" t="s">
        <v>426</v>
      </c>
      <c r="E41" s="82">
        <v>7</v>
      </c>
      <c r="F41" s="39"/>
      <c r="G41" s="81" t="s">
        <v>235</v>
      </c>
      <c r="H41" s="86">
        <v>10</v>
      </c>
      <c r="I41" s="86">
        <v>97</v>
      </c>
      <c r="J41" s="90"/>
      <c r="K41" s="91">
        <v>284</v>
      </c>
      <c r="L41" s="93">
        <v>284</v>
      </c>
      <c r="M41" s="93">
        <v>0</v>
      </c>
      <c r="N41" s="56">
        <v>284</v>
      </c>
    </row>
    <row r="42" spans="1:14" x14ac:dyDescent="0.2">
      <c r="A42" s="80">
        <v>35</v>
      </c>
      <c r="B42" s="33" t="s">
        <v>407</v>
      </c>
      <c r="C42" s="33">
        <v>3</v>
      </c>
      <c r="D42" s="81" t="s">
        <v>426</v>
      </c>
      <c r="E42" s="82">
        <v>9</v>
      </c>
      <c r="F42" s="39"/>
      <c r="G42" s="40" t="s">
        <v>235</v>
      </c>
      <c r="H42" s="84">
        <v>10</v>
      </c>
      <c r="I42" s="84" t="s">
        <v>427</v>
      </c>
      <c r="J42" s="90">
        <v>59</v>
      </c>
      <c r="K42" s="42">
        <v>0</v>
      </c>
      <c r="L42" s="93">
        <v>59</v>
      </c>
      <c r="M42" s="93">
        <v>0</v>
      </c>
      <c r="N42" s="56">
        <v>59</v>
      </c>
    </row>
    <row r="43" spans="1:14" x14ac:dyDescent="0.2">
      <c r="A43" s="80">
        <v>36</v>
      </c>
      <c r="B43" s="33" t="s">
        <v>407</v>
      </c>
      <c r="C43" s="33">
        <v>3</v>
      </c>
      <c r="D43" s="81" t="s">
        <v>426</v>
      </c>
      <c r="E43" s="82">
        <v>11</v>
      </c>
      <c r="F43" s="39"/>
      <c r="G43" s="40" t="s">
        <v>235</v>
      </c>
      <c r="H43" s="84">
        <v>10</v>
      </c>
      <c r="I43" s="86" t="s">
        <v>428</v>
      </c>
      <c r="J43" s="90">
        <v>4528</v>
      </c>
      <c r="K43" s="42">
        <v>36</v>
      </c>
      <c r="L43" s="93">
        <v>4564</v>
      </c>
      <c r="M43" s="93">
        <v>0</v>
      </c>
      <c r="N43" s="56">
        <v>4564</v>
      </c>
    </row>
    <row r="44" spans="1:14" x14ac:dyDescent="0.2">
      <c r="A44" s="80">
        <v>37</v>
      </c>
      <c r="B44" s="33" t="s">
        <v>407</v>
      </c>
      <c r="C44" s="33">
        <v>3</v>
      </c>
      <c r="D44" s="81" t="s">
        <v>426</v>
      </c>
      <c r="E44" s="82">
        <v>12</v>
      </c>
      <c r="F44" s="39"/>
      <c r="G44" s="40" t="s">
        <v>235</v>
      </c>
      <c r="H44" s="84">
        <v>10</v>
      </c>
      <c r="I44" s="86" t="s">
        <v>429</v>
      </c>
      <c r="J44" s="90">
        <v>509</v>
      </c>
      <c r="K44" s="42">
        <v>335</v>
      </c>
      <c r="L44" s="93">
        <v>844</v>
      </c>
      <c r="M44" s="93">
        <v>0</v>
      </c>
      <c r="N44" s="56">
        <v>844</v>
      </c>
    </row>
    <row r="45" spans="1:14" x14ac:dyDescent="0.2">
      <c r="A45" s="80">
        <v>38</v>
      </c>
      <c r="B45" s="33" t="s">
        <v>407</v>
      </c>
      <c r="C45" s="33">
        <v>3</v>
      </c>
      <c r="D45" s="85" t="s">
        <v>249</v>
      </c>
      <c r="E45" s="82">
        <v>20</v>
      </c>
      <c r="F45" s="85" t="s">
        <v>430</v>
      </c>
      <c r="G45" s="40" t="s">
        <v>235</v>
      </c>
      <c r="H45" s="86">
        <v>11</v>
      </c>
      <c r="I45" s="84" t="s">
        <v>431</v>
      </c>
      <c r="J45" s="90">
        <v>13573</v>
      </c>
      <c r="K45" s="42"/>
      <c r="L45" s="93">
        <v>13573</v>
      </c>
      <c r="M45" s="93">
        <v>0</v>
      </c>
      <c r="N45" s="56">
        <v>13573</v>
      </c>
    </row>
    <row r="46" spans="1:14" x14ac:dyDescent="0.2">
      <c r="A46" s="80">
        <v>39</v>
      </c>
      <c r="B46" s="33" t="s">
        <v>407</v>
      </c>
      <c r="C46" s="33">
        <v>3</v>
      </c>
      <c r="D46" s="81" t="s">
        <v>249</v>
      </c>
      <c r="E46" s="82">
        <v>20</v>
      </c>
      <c r="F46" s="81" t="s">
        <v>432</v>
      </c>
      <c r="G46" s="40" t="s">
        <v>235</v>
      </c>
      <c r="H46" s="86">
        <v>11</v>
      </c>
      <c r="I46" s="86">
        <v>57</v>
      </c>
      <c r="J46" s="90">
        <v>191</v>
      </c>
      <c r="K46" s="91"/>
      <c r="L46" s="93">
        <v>191</v>
      </c>
      <c r="M46" s="93">
        <v>0</v>
      </c>
      <c r="N46" s="56">
        <v>191</v>
      </c>
    </row>
    <row r="47" spans="1:14" x14ac:dyDescent="0.2">
      <c r="A47" s="80">
        <v>40</v>
      </c>
      <c r="B47" s="33" t="s">
        <v>407</v>
      </c>
      <c r="C47" s="33">
        <v>3</v>
      </c>
      <c r="D47" s="81" t="s">
        <v>254</v>
      </c>
      <c r="E47" s="82">
        <v>40</v>
      </c>
      <c r="F47" s="39"/>
      <c r="G47" s="81" t="s">
        <v>235</v>
      </c>
      <c r="H47" s="86">
        <v>9</v>
      </c>
      <c r="I47" s="86" t="s">
        <v>433</v>
      </c>
      <c r="J47" s="90">
        <v>917</v>
      </c>
      <c r="K47" s="42">
        <v>816</v>
      </c>
      <c r="L47" s="93">
        <v>1733</v>
      </c>
      <c r="M47" s="93">
        <v>0</v>
      </c>
      <c r="N47" s="56">
        <v>1733</v>
      </c>
    </row>
    <row r="48" spans="1:14" x14ac:dyDescent="0.2">
      <c r="A48" s="80">
        <v>41</v>
      </c>
      <c r="B48" s="33" t="s">
        <v>407</v>
      </c>
      <c r="C48" s="33">
        <v>3</v>
      </c>
      <c r="D48" s="81" t="s">
        <v>434</v>
      </c>
      <c r="E48" s="46">
        <v>4</v>
      </c>
      <c r="F48" s="37" t="s">
        <v>63</v>
      </c>
      <c r="G48" s="37" t="s">
        <v>235</v>
      </c>
      <c r="H48" s="50">
        <v>11</v>
      </c>
      <c r="I48" s="50" t="s">
        <v>435</v>
      </c>
      <c r="J48" s="110">
        <v>1585</v>
      </c>
      <c r="K48" s="48"/>
      <c r="L48" s="93">
        <v>1585</v>
      </c>
      <c r="M48" s="93">
        <v>0</v>
      </c>
      <c r="N48" s="56">
        <v>1585</v>
      </c>
    </row>
    <row r="49" spans="1:14" x14ac:dyDescent="0.2">
      <c r="A49" s="80">
        <v>42</v>
      </c>
      <c r="B49" s="33" t="s">
        <v>407</v>
      </c>
      <c r="C49" s="33">
        <v>3</v>
      </c>
      <c r="D49" s="81" t="s">
        <v>394</v>
      </c>
      <c r="E49" s="82">
        <v>12</v>
      </c>
      <c r="F49" s="39"/>
      <c r="G49" s="40" t="s">
        <v>235</v>
      </c>
      <c r="H49" s="84">
        <v>12</v>
      </c>
      <c r="I49" s="84" t="s">
        <v>229</v>
      </c>
      <c r="J49" s="90">
        <v>325</v>
      </c>
      <c r="K49" s="42">
        <v>19</v>
      </c>
      <c r="L49" s="93">
        <v>344</v>
      </c>
      <c r="M49" s="93">
        <v>0</v>
      </c>
      <c r="N49" s="56">
        <v>344</v>
      </c>
    </row>
    <row r="50" spans="1:14" x14ac:dyDescent="0.2">
      <c r="A50" s="80">
        <v>43</v>
      </c>
      <c r="B50" s="33" t="s">
        <v>407</v>
      </c>
      <c r="C50" s="33">
        <v>3</v>
      </c>
      <c r="D50" s="81" t="s">
        <v>436</v>
      </c>
      <c r="E50" s="82">
        <v>11</v>
      </c>
      <c r="F50" s="39"/>
      <c r="G50" s="40"/>
      <c r="H50" s="84"/>
      <c r="I50" s="84"/>
      <c r="J50" s="90"/>
      <c r="K50" s="42">
        <v>182</v>
      </c>
      <c r="L50" s="93">
        <v>182</v>
      </c>
      <c r="M50" s="93">
        <v>0</v>
      </c>
      <c r="N50" s="56">
        <v>182</v>
      </c>
    </row>
    <row r="51" spans="1:14" x14ac:dyDescent="0.2">
      <c r="A51" s="80">
        <v>44</v>
      </c>
      <c r="B51" s="33" t="s">
        <v>407</v>
      </c>
      <c r="C51" s="33">
        <v>3</v>
      </c>
      <c r="D51" s="81" t="s">
        <v>280</v>
      </c>
      <c r="E51" s="82">
        <v>106</v>
      </c>
      <c r="F51" s="39"/>
      <c r="G51" s="40" t="s">
        <v>235</v>
      </c>
      <c r="H51" s="84">
        <v>9</v>
      </c>
      <c r="I51" s="84" t="s">
        <v>437</v>
      </c>
      <c r="J51" s="90">
        <v>2010</v>
      </c>
      <c r="K51" s="42">
        <v>111</v>
      </c>
      <c r="L51" s="93">
        <v>2121</v>
      </c>
      <c r="M51" s="93">
        <v>0</v>
      </c>
      <c r="N51" s="56">
        <v>2121</v>
      </c>
    </row>
    <row r="52" spans="1:14" x14ac:dyDescent="0.2">
      <c r="A52" s="80">
        <v>45</v>
      </c>
      <c r="B52" s="33" t="s">
        <v>407</v>
      </c>
      <c r="C52" s="33">
        <v>3</v>
      </c>
      <c r="D52" s="81" t="s">
        <v>404</v>
      </c>
      <c r="E52" s="82">
        <v>45</v>
      </c>
      <c r="F52" s="81">
        <v>49</v>
      </c>
      <c r="G52" s="40" t="s">
        <v>235</v>
      </c>
      <c r="H52" s="86">
        <v>9</v>
      </c>
      <c r="I52" s="86" t="s">
        <v>438</v>
      </c>
      <c r="J52" s="90">
        <v>652</v>
      </c>
      <c r="K52" s="42"/>
      <c r="L52" s="93">
        <v>652</v>
      </c>
      <c r="M52" s="93">
        <v>0</v>
      </c>
      <c r="N52" s="56">
        <v>652</v>
      </c>
    </row>
    <row r="53" spans="1:14" x14ac:dyDescent="0.2">
      <c r="A53" s="80">
        <v>46</v>
      </c>
      <c r="B53" s="33" t="s">
        <v>407</v>
      </c>
      <c r="C53" s="33">
        <v>3</v>
      </c>
      <c r="D53" s="81" t="s">
        <v>404</v>
      </c>
      <c r="E53" s="82">
        <v>65</v>
      </c>
      <c r="F53" s="39"/>
      <c r="G53" s="40" t="s">
        <v>235</v>
      </c>
      <c r="H53" s="86">
        <v>9</v>
      </c>
      <c r="I53" s="86">
        <v>6</v>
      </c>
      <c r="J53" s="90">
        <v>281</v>
      </c>
      <c r="K53" s="42"/>
      <c r="L53" s="93">
        <v>281</v>
      </c>
      <c r="M53" s="93">
        <v>0</v>
      </c>
      <c r="N53" s="56">
        <v>281</v>
      </c>
    </row>
    <row r="54" spans="1:14" x14ac:dyDescent="0.2">
      <c r="A54" s="80">
        <v>47</v>
      </c>
      <c r="B54" s="33" t="s">
        <v>407</v>
      </c>
      <c r="C54" s="33">
        <v>3</v>
      </c>
      <c r="D54" s="81" t="s">
        <v>404</v>
      </c>
      <c r="E54" s="82">
        <v>67</v>
      </c>
      <c r="F54" s="39"/>
      <c r="G54" s="40" t="s">
        <v>235</v>
      </c>
      <c r="H54" s="86">
        <v>9</v>
      </c>
      <c r="I54" s="86">
        <v>4</v>
      </c>
      <c r="J54" s="90">
        <v>157</v>
      </c>
      <c r="K54" s="42"/>
      <c r="L54" s="93">
        <v>157</v>
      </c>
      <c r="M54" s="93">
        <v>0</v>
      </c>
      <c r="N54" s="56">
        <v>157</v>
      </c>
    </row>
    <row r="55" spans="1:14" x14ac:dyDescent="0.2">
      <c r="A55" s="80">
        <v>48</v>
      </c>
      <c r="B55" s="33" t="s">
        <v>407</v>
      </c>
      <c r="C55" s="33">
        <v>3</v>
      </c>
      <c r="D55" s="81" t="s">
        <v>404</v>
      </c>
      <c r="E55" s="82">
        <v>73</v>
      </c>
      <c r="F55" s="39"/>
      <c r="G55" s="40"/>
      <c r="H55" s="84"/>
      <c r="I55" s="84"/>
      <c r="J55" s="90"/>
      <c r="K55" s="42">
        <v>92</v>
      </c>
      <c r="L55" s="93">
        <v>92</v>
      </c>
      <c r="M55" s="93">
        <v>0</v>
      </c>
      <c r="N55" s="56">
        <v>92</v>
      </c>
    </row>
    <row r="56" spans="1:14" x14ac:dyDescent="0.2">
      <c r="A56" s="80">
        <v>49</v>
      </c>
      <c r="B56" s="33" t="s">
        <v>407</v>
      </c>
      <c r="C56" s="33">
        <v>3</v>
      </c>
      <c r="D56" s="81" t="s">
        <v>404</v>
      </c>
      <c r="E56" s="82">
        <v>78</v>
      </c>
      <c r="F56" s="39"/>
      <c r="G56" s="40" t="s">
        <v>235</v>
      </c>
      <c r="H56" s="84" t="s">
        <v>11</v>
      </c>
      <c r="I56" s="84" t="s">
        <v>41</v>
      </c>
      <c r="J56" s="90">
        <v>5935</v>
      </c>
      <c r="K56" s="42">
        <v>80</v>
      </c>
      <c r="L56" s="93">
        <v>6015</v>
      </c>
      <c r="M56" s="93">
        <v>0</v>
      </c>
      <c r="N56" s="56">
        <v>6015</v>
      </c>
    </row>
    <row r="57" spans="1:14" x14ac:dyDescent="0.2">
      <c r="A57" s="80">
        <v>50</v>
      </c>
      <c r="B57" s="33" t="s">
        <v>407</v>
      </c>
      <c r="C57" s="33">
        <v>3</v>
      </c>
      <c r="D57" s="81" t="s">
        <v>404</v>
      </c>
      <c r="E57" s="82">
        <v>79</v>
      </c>
      <c r="F57" s="39"/>
      <c r="G57" s="40"/>
      <c r="H57" s="86"/>
      <c r="I57" s="86"/>
      <c r="J57" s="96"/>
      <c r="K57" s="97">
        <v>89</v>
      </c>
      <c r="L57" s="93">
        <v>89</v>
      </c>
      <c r="M57" s="93">
        <v>0</v>
      </c>
      <c r="N57" s="56">
        <v>89</v>
      </c>
    </row>
    <row r="58" spans="1:14" x14ac:dyDescent="0.2">
      <c r="A58" s="80">
        <v>51</v>
      </c>
      <c r="B58" s="33" t="s">
        <v>407</v>
      </c>
      <c r="C58" s="33">
        <v>3</v>
      </c>
      <c r="D58" s="81" t="s">
        <v>404</v>
      </c>
      <c r="E58" s="82">
        <v>83</v>
      </c>
      <c r="F58" s="81" t="s">
        <v>15</v>
      </c>
      <c r="G58" s="40" t="s">
        <v>235</v>
      </c>
      <c r="H58" s="84">
        <v>10</v>
      </c>
      <c r="I58" s="84" t="s">
        <v>439</v>
      </c>
      <c r="J58" s="90">
        <v>9974</v>
      </c>
      <c r="K58" s="42"/>
      <c r="L58" s="93">
        <v>9974</v>
      </c>
      <c r="M58" s="93">
        <v>0</v>
      </c>
      <c r="N58" s="56">
        <v>9974</v>
      </c>
    </row>
  </sheetData>
  <mergeCells count="3">
    <mergeCell ref="M1:N1"/>
    <mergeCell ref="A3:N3"/>
    <mergeCell ref="E5:F5"/>
  </mergeCells>
  <conditionalFormatting sqref="N8:N58">
    <cfRule type="cellIs" dxfId="11" priority="1" operator="greaterThan">
      <formula>8000</formula>
    </cfRule>
    <cfRule type="cellIs" dxfId="10" priority="2" operator="between">
      <formula>1000</formula>
      <formula>8001</formula>
    </cfRule>
    <cfRule type="cellIs" dxfId="9" priority="3" operator="between">
      <formula>1</formula>
      <formula>1001</formula>
    </cfRule>
  </conditionalFormatting>
  <pageMargins left="0.31496062992125984" right="0.31496062992125984" top="0.74803149606299213" bottom="0.74803149606299213" header="0.31496062992125984" footer="0.31496062992125984"/>
  <pageSetup paperSize="9" scale="97" orientation="landscape" r:id="rId1"/>
  <headerFooter>
    <oddFooter>&amp;CStrona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63"/>
  <sheetViews>
    <sheetView view="pageLayout" zoomScaleNormal="130" workbookViewId="0">
      <selection activeCell="Q12" sqref="Q12"/>
    </sheetView>
  </sheetViews>
  <sheetFormatPr defaultRowHeight="12.75" x14ac:dyDescent="0.2"/>
  <cols>
    <col min="1" max="1" width="4.28515625" style="69" customWidth="1"/>
    <col min="2" max="2" width="7.42578125" customWidth="1"/>
    <col min="4" max="4" width="11.42578125" customWidth="1"/>
    <col min="5" max="5" width="3.85546875" customWidth="1"/>
    <col min="6" max="6" width="4.42578125" customWidth="1"/>
    <col min="9" max="9" width="9.140625" style="71"/>
  </cols>
  <sheetData>
    <row r="1" spans="1:14" x14ac:dyDescent="0.2">
      <c r="A1" s="16"/>
      <c r="B1" s="22"/>
      <c r="C1" s="22"/>
      <c r="D1" s="22"/>
      <c r="E1" s="22"/>
      <c r="F1" s="22"/>
      <c r="G1" s="22"/>
      <c r="H1" s="16"/>
      <c r="I1" s="70"/>
      <c r="J1" s="31"/>
      <c r="K1" s="18"/>
      <c r="L1" s="18"/>
      <c r="M1" s="113" t="s">
        <v>552</v>
      </c>
      <c r="N1" s="113"/>
    </row>
    <row r="2" spans="1:14" x14ac:dyDescent="0.2">
      <c r="A2" s="16"/>
      <c r="B2" s="22"/>
      <c r="C2" s="22"/>
      <c r="D2" s="22"/>
      <c r="E2" s="22"/>
      <c r="F2" s="22"/>
      <c r="G2" s="22"/>
      <c r="H2" s="16"/>
      <c r="I2" s="70"/>
      <c r="J2" s="31"/>
      <c r="K2" s="31"/>
      <c r="L2" s="17"/>
      <c r="M2" s="22"/>
      <c r="N2" s="23"/>
    </row>
    <row r="3" spans="1:14" x14ac:dyDescent="0.2">
      <c r="A3" s="114" t="s">
        <v>440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</row>
    <row r="4" spans="1:14" x14ac:dyDescent="0.2">
      <c r="A4" s="16"/>
      <c r="B4" s="22"/>
      <c r="C4" s="22"/>
      <c r="D4" s="22"/>
      <c r="E4" s="22"/>
      <c r="F4" s="22"/>
      <c r="G4" s="22"/>
      <c r="H4" s="16"/>
      <c r="I4" s="70"/>
      <c r="J4" s="31"/>
      <c r="K4" s="31"/>
      <c r="L4" s="17"/>
      <c r="M4" s="22"/>
      <c r="N4" s="23"/>
    </row>
    <row r="5" spans="1:14" ht="66" x14ac:dyDescent="0.2">
      <c r="A5" s="32" t="s">
        <v>30</v>
      </c>
      <c r="B5" s="1" t="s">
        <v>0</v>
      </c>
      <c r="C5" s="19" t="s">
        <v>31</v>
      </c>
      <c r="D5" s="2" t="s">
        <v>1</v>
      </c>
      <c r="E5" s="115" t="s">
        <v>2</v>
      </c>
      <c r="F5" s="116"/>
      <c r="G5" s="24" t="s">
        <v>3</v>
      </c>
      <c r="H5" s="25" t="s">
        <v>4</v>
      </c>
      <c r="I5" s="26" t="s">
        <v>5</v>
      </c>
      <c r="J5" s="3" t="s">
        <v>6</v>
      </c>
      <c r="K5" s="4" t="s">
        <v>7</v>
      </c>
      <c r="L5" s="5" t="s">
        <v>8</v>
      </c>
      <c r="M5" s="5" t="s">
        <v>9</v>
      </c>
      <c r="N5" s="5" t="s">
        <v>558</v>
      </c>
    </row>
    <row r="6" spans="1:14" x14ac:dyDescent="0.2">
      <c r="A6" s="6">
        <v>1</v>
      </c>
      <c r="B6" s="7">
        <v>2</v>
      </c>
      <c r="C6" s="20">
        <v>3</v>
      </c>
      <c r="D6" s="8">
        <v>4</v>
      </c>
      <c r="E6" s="6">
        <v>5</v>
      </c>
      <c r="F6" s="6">
        <v>6</v>
      </c>
      <c r="G6" s="27">
        <v>7</v>
      </c>
      <c r="H6" s="28">
        <v>8</v>
      </c>
      <c r="I6" s="29" t="s">
        <v>43</v>
      </c>
      <c r="J6" s="9">
        <v>10</v>
      </c>
      <c r="K6" s="10">
        <v>11</v>
      </c>
      <c r="L6" s="11">
        <v>12</v>
      </c>
      <c r="M6" s="10">
        <v>13</v>
      </c>
      <c r="N6" s="11">
        <v>14</v>
      </c>
    </row>
    <row r="7" spans="1:14" x14ac:dyDescent="0.2">
      <c r="A7" s="72" t="s">
        <v>555</v>
      </c>
      <c r="B7" s="73"/>
      <c r="C7" s="74"/>
      <c r="D7" s="75" t="s">
        <v>10</v>
      </c>
      <c r="E7" s="76"/>
      <c r="F7" s="75"/>
      <c r="G7" s="77"/>
      <c r="H7" s="78"/>
      <c r="I7" s="79"/>
      <c r="J7" s="89">
        <v>81449</v>
      </c>
      <c r="K7" s="89">
        <v>3134</v>
      </c>
      <c r="L7" s="89">
        <v>84583</v>
      </c>
      <c r="M7" s="89">
        <v>0</v>
      </c>
      <c r="N7" s="89">
        <v>84583</v>
      </c>
    </row>
    <row r="8" spans="1:14" x14ac:dyDescent="0.2">
      <c r="A8" s="80">
        <v>1</v>
      </c>
      <c r="B8" s="33" t="s">
        <v>441</v>
      </c>
      <c r="C8" s="33">
        <v>3</v>
      </c>
      <c r="D8" s="81" t="s">
        <v>442</v>
      </c>
      <c r="E8" s="82">
        <v>14</v>
      </c>
      <c r="F8" s="39"/>
      <c r="G8" s="40" t="s">
        <v>235</v>
      </c>
      <c r="H8" s="86">
        <v>18</v>
      </c>
      <c r="I8" s="84" t="s">
        <v>312</v>
      </c>
      <c r="J8" s="90">
        <v>4120</v>
      </c>
      <c r="K8" s="42">
        <v>705</v>
      </c>
      <c r="L8" s="93">
        <v>4825</v>
      </c>
      <c r="M8" s="93">
        <v>0</v>
      </c>
      <c r="N8" s="56">
        <v>4825</v>
      </c>
    </row>
    <row r="9" spans="1:14" x14ac:dyDescent="0.2">
      <c r="A9" s="80">
        <v>2</v>
      </c>
      <c r="B9" s="33" t="s">
        <v>441</v>
      </c>
      <c r="C9" s="33">
        <v>3</v>
      </c>
      <c r="D9" s="81" t="s">
        <v>443</v>
      </c>
      <c r="E9" s="82">
        <v>11</v>
      </c>
      <c r="F9" s="39"/>
      <c r="G9" s="40" t="s">
        <v>235</v>
      </c>
      <c r="H9" s="86">
        <v>18</v>
      </c>
      <c r="I9" s="84" t="s">
        <v>444</v>
      </c>
      <c r="J9" s="111">
        <v>3555</v>
      </c>
      <c r="K9" s="42"/>
      <c r="L9" s="93">
        <v>3555</v>
      </c>
      <c r="M9" s="93">
        <v>0</v>
      </c>
      <c r="N9" s="56">
        <v>3555</v>
      </c>
    </row>
    <row r="10" spans="1:14" x14ac:dyDescent="0.2">
      <c r="A10" s="80">
        <v>3</v>
      </c>
      <c r="B10" s="33" t="s">
        <v>441</v>
      </c>
      <c r="C10" s="33">
        <v>3</v>
      </c>
      <c r="D10" s="81" t="s">
        <v>443</v>
      </c>
      <c r="E10" s="82">
        <v>24</v>
      </c>
      <c r="F10" s="39"/>
      <c r="G10" s="40" t="s">
        <v>235</v>
      </c>
      <c r="H10" s="86">
        <v>18</v>
      </c>
      <c r="I10" s="84" t="s">
        <v>445</v>
      </c>
      <c r="J10" s="90">
        <v>10771</v>
      </c>
      <c r="K10" s="91">
        <v>62</v>
      </c>
      <c r="L10" s="93">
        <v>10833</v>
      </c>
      <c r="M10" s="93">
        <v>0</v>
      </c>
      <c r="N10" s="56">
        <v>10833</v>
      </c>
    </row>
    <row r="11" spans="1:14" x14ac:dyDescent="0.2">
      <c r="A11" s="80">
        <v>4</v>
      </c>
      <c r="B11" s="33" t="s">
        <v>441</v>
      </c>
      <c r="C11" s="33">
        <v>3</v>
      </c>
      <c r="D11" s="81" t="s">
        <v>446</v>
      </c>
      <c r="E11" s="41">
        <v>2</v>
      </c>
      <c r="F11" s="39"/>
      <c r="G11" s="40" t="s">
        <v>235</v>
      </c>
      <c r="H11" s="86">
        <v>18</v>
      </c>
      <c r="I11" s="84" t="s">
        <v>447</v>
      </c>
      <c r="J11" s="90">
        <v>120</v>
      </c>
      <c r="K11" s="42"/>
      <c r="L11" s="93">
        <v>120</v>
      </c>
      <c r="M11" s="93">
        <v>0</v>
      </c>
      <c r="N11" s="56">
        <v>120</v>
      </c>
    </row>
    <row r="12" spans="1:14" x14ac:dyDescent="0.2">
      <c r="A12" s="80">
        <v>5</v>
      </c>
      <c r="B12" s="33" t="s">
        <v>441</v>
      </c>
      <c r="C12" s="33">
        <v>3</v>
      </c>
      <c r="D12" s="81" t="s">
        <v>446</v>
      </c>
      <c r="E12" s="82">
        <v>6</v>
      </c>
      <c r="F12" s="39"/>
      <c r="G12" s="40" t="s">
        <v>235</v>
      </c>
      <c r="H12" s="86">
        <v>18</v>
      </c>
      <c r="I12" s="84">
        <v>51</v>
      </c>
      <c r="J12" s="90">
        <v>236</v>
      </c>
      <c r="K12" s="91">
        <v>51</v>
      </c>
      <c r="L12" s="93">
        <v>287</v>
      </c>
      <c r="M12" s="93">
        <v>0</v>
      </c>
      <c r="N12" s="56">
        <v>287</v>
      </c>
    </row>
    <row r="13" spans="1:14" x14ac:dyDescent="0.2">
      <c r="A13" s="80">
        <v>6</v>
      </c>
      <c r="B13" s="33" t="s">
        <v>441</v>
      </c>
      <c r="C13" s="33">
        <v>3</v>
      </c>
      <c r="D13" s="81" t="s">
        <v>446</v>
      </c>
      <c r="E13" s="82">
        <v>11</v>
      </c>
      <c r="F13" s="39"/>
      <c r="G13" s="40" t="s">
        <v>235</v>
      </c>
      <c r="H13" s="86">
        <v>18</v>
      </c>
      <c r="I13" s="84" t="s">
        <v>448</v>
      </c>
      <c r="J13" s="90">
        <v>3792</v>
      </c>
      <c r="K13" s="91">
        <v>50</v>
      </c>
      <c r="L13" s="93">
        <v>3842</v>
      </c>
      <c r="M13" s="93">
        <v>0</v>
      </c>
      <c r="N13" s="56">
        <v>3842</v>
      </c>
    </row>
    <row r="14" spans="1:14" x14ac:dyDescent="0.2">
      <c r="A14" s="80">
        <v>7</v>
      </c>
      <c r="B14" s="33" t="s">
        <v>441</v>
      </c>
      <c r="C14" s="33">
        <v>3</v>
      </c>
      <c r="D14" s="81" t="s">
        <v>446</v>
      </c>
      <c r="E14" s="41">
        <v>13</v>
      </c>
      <c r="F14" s="39"/>
      <c r="G14" s="40"/>
      <c r="H14" s="86"/>
      <c r="I14" s="84"/>
      <c r="J14" s="90"/>
      <c r="K14" s="91">
        <v>54</v>
      </c>
      <c r="L14" s="93">
        <v>54</v>
      </c>
      <c r="M14" s="93">
        <v>0</v>
      </c>
      <c r="N14" s="56">
        <v>54</v>
      </c>
    </row>
    <row r="15" spans="1:14" x14ac:dyDescent="0.2">
      <c r="A15" s="80">
        <v>8</v>
      </c>
      <c r="B15" s="33" t="s">
        <v>441</v>
      </c>
      <c r="C15" s="33">
        <v>3</v>
      </c>
      <c r="D15" s="81" t="s">
        <v>446</v>
      </c>
      <c r="E15" s="82">
        <v>26</v>
      </c>
      <c r="F15" s="39"/>
      <c r="G15" s="40" t="s">
        <v>235</v>
      </c>
      <c r="H15" s="86">
        <v>18</v>
      </c>
      <c r="I15" s="86">
        <v>120</v>
      </c>
      <c r="J15" s="90"/>
      <c r="K15" s="42">
        <v>73</v>
      </c>
      <c r="L15" s="93">
        <v>73</v>
      </c>
      <c r="M15" s="93">
        <v>0</v>
      </c>
      <c r="N15" s="56">
        <v>73</v>
      </c>
    </row>
    <row r="16" spans="1:14" x14ac:dyDescent="0.2">
      <c r="A16" s="80">
        <v>9</v>
      </c>
      <c r="B16" s="33" t="s">
        <v>441</v>
      </c>
      <c r="C16" s="33">
        <v>3</v>
      </c>
      <c r="D16" s="81" t="s">
        <v>446</v>
      </c>
      <c r="E16" s="82">
        <v>33</v>
      </c>
      <c r="F16" s="39"/>
      <c r="G16" s="40" t="s">
        <v>235</v>
      </c>
      <c r="H16" s="86">
        <v>18</v>
      </c>
      <c r="I16" s="84" t="s">
        <v>449</v>
      </c>
      <c r="J16" s="90">
        <v>1925</v>
      </c>
      <c r="K16" s="91"/>
      <c r="L16" s="93">
        <v>1925</v>
      </c>
      <c r="M16" s="93">
        <v>0</v>
      </c>
      <c r="N16" s="56">
        <v>1925</v>
      </c>
    </row>
    <row r="17" spans="1:14" x14ac:dyDescent="0.2">
      <c r="A17" s="80">
        <v>10</v>
      </c>
      <c r="B17" s="33" t="s">
        <v>441</v>
      </c>
      <c r="C17" s="33">
        <v>3</v>
      </c>
      <c r="D17" s="81" t="s">
        <v>446</v>
      </c>
      <c r="E17" s="82">
        <v>37</v>
      </c>
      <c r="F17" s="39"/>
      <c r="G17" s="40"/>
      <c r="H17" s="86"/>
      <c r="I17" s="84"/>
      <c r="J17" s="90"/>
      <c r="K17" s="91">
        <v>99</v>
      </c>
      <c r="L17" s="93">
        <v>99</v>
      </c>
      <c r="M17" s="93">
        <v>0</v>
      </c>
      <c r="N17" s="56">
        <v>99</v>
      </c>
    </row>
    <row r="18" spans="1:14" x14ac:dyDescent="0.2">
      <c r="A18" s="80">
        <v>11</v>
      </c>
      <c r="B18" s="33" t="s">
        <v>441</v>
      </c>
      <c r="C18" s="33">
        <v>3</v>
      </c>
      <c r="D18" s="81" t="s">
        <v>446</v>
      </c>
      <c r="E18" s="82">
        <v>38</v>
      </c>
      <c r="F18" s="39"/>
      <c r="G18" s="40" t="s">
        <v>235</v>
      </c>
      <c r="H18" s="86">
        <v>18</v>
      </c>
      <c r="I18" s="84" t="s">
        <v>450</v>
      </c>
      <c r="J18" s="91">
        <v>14434</v>
      </c>
      <c r="K18" s="91">
        <v>95</v>
      </c>
      <c r="L18" s="93">
        <v>14529</v>
      </c>
      <c r="M18" s="93">
        <v>0</v>
      </c>
      <c r="N18" s="56">
        <v>14529</v>
      </c>
    </row>
    <row r="19" spans="1:14" x14ac:dyDescent="0.2">
      <c r="A19" s="80">
        <v>12</v>
      </c>
      <c r="B19" s="33" t="s">
        <v>441</v>
      </c>
      <c r="C19" s="33">
        <v>3</v>
      </c>
      <c r="D19" s="81" t="s">
        <v>446</v>
      </c>
      <c r="E19" s="82">
        <v>42</v>
      </c>
      <c r="F19" s="39"/>
      <c r="G19" s="40"/>
      <c r="H19" s="86"/>
      <c r="I19" s="84"/>
      <c r="J19" s="90"/>
      <c r="K19" s="91">
        <v>47</v>
      </c>
      <c r="L19" s="93">
        <v>47</v>
      </c>
      <c r="M19" s="93">
        <v>0</v>
      </c>
      <c r="N19" s="56">
        <v>47</v>
      </c>
    </row>
    <row r="20" spans="1:14" x14ac:dyDescent="0.2">
      <c r="A20" s="80">
        <v>13</v>
      </c>
      <c r="B20" s="33" t="s">
        <v>441</v>
      </c>
      <c r="C20" s="33">
        <v>3</v>
      </c>
      <c r="D20" s="81" t="s">
        <v>346</v>
      </c>
      <c r="E20" s="82">
        <v>42</v>
      </c>
      <c r="F20" s="81" t="s">
        <v>451</v>
      </c>
      <c r="G20" s="40" t="s">
        <v>235</v>
      </c>
      <c r="H20" s="86">
        <v>25</v>
      </c>
      <c r="I20" s="84" t="s">
        <v>452</v>
      </c>
      <c r="J20" s="90">
        <v>412</v>
      </c>
      <c r="K20" s="91"/>
      <c r="L20" s="93">
        <v>412</v>
      </c>
      <c r="M20" s="93">
        <v>0</v>
      </c>
      <c r="N20" s="56">
        <v>412</v>
      </c>
    </row>
    <row r="21" spans="1:14" x14ac:dyDescent="0.2">
      <c r="A21" s="80">
        <v>14</v>
      </c>
      <c r="B21" s="33" t="s">
        <v>441</v>
      </c>
      <c r="C21" s="33">
        <v>3</v>
      </c>
      <c r="D21" s="81" t="s">
        <v>346</v>
      </c>
      <c r="E21" s="82">
        <v>45</v>
      </c>
      <c r="F21" s="39"/>
      <c r="G21" s="40" t="s">
        <v>235</v>
      </c>
      <c r="H21" s="86">
        <v>17</v>
      </c>
      <c r="I21" s="84">
        <v>148</v>
      </c>
      <c r="J21" s="90">
        <v>180</v>
      </c>
      <c r="K21" s="91">
        <v>70</v>
      </c>
      <c r="L21" s="93">
        <v>250</v>
      </c>
      <c r="M21" s="93">
        <v>0</v>
      </c>
      <c r="N21" s="56">
        <v>250</v>
      </c>
    </row>
    <row r="22" spans="1:14" x14ac:dyDescent="0.2">
      <c r="A22" s="80">
        <v>15</v>
      </c>
      <c r="B22" s="33" t="s">
        <v>441</v>
      </c>
      <c r="C22" s="33">
        <v>3</v>
      </c>
      <c r="D22" s="81" t="s">
        <v>346</v>
      </c>
      <c r="E22" s="82">
        <v>47</v>
      </c>
      <c r="F22" s="39"/>
      <c r="G22" s="40" t="s">
        <v>235</v>
      </c>
      <c r="H22" s="86">
        <v>17</v>
      </c>
      <c r="I22" s="84">
        <v>147</v>
      </c>
      <c r="J22" s="90">
        <v>463</v>
      </c>
      <c r="K22" s="91">
        <v>162</v>
      </c>
      <c r="L22" s="93">
        <v>625</v>
      </c>
      <c r="M22" s="93">
        <v>0</v>
      </c>
      <c r="N22" s="56">
        <v>625</v>
      </c>
    </row>
    <row r="23" spans="1:14" x14ac:dyDescent="0.2">
      <c r="A23" s="80">
        <v>16</v>
      </c>
      <c r="B23" s="33" t="s">
        <v>441</v>
      </c>
      <c r="C23" s="33">
        <v>3</v>
      </c>
      <c r="D23" s="81" t="s">
        <v>346</v>
      </c>
      <c r="E23" s="82">
        <v>48</v>
      </c>
      <c r="F23" s="39"/>
      <c r="G23" s="40" t="s">
        <v>235</v>
      </c>
      <c r="H23" s="86">
        <v>25</v>
      </c>
      <c r="I23" s="84" t="s">
        <v>453</v>
      </c>
      <c r="J23" s="90">
        <v>3001</v>
      </c>
      <c r="K23" s="91">
        <v>31</v>
      </c>
      <c r="L23" s="93">
        <v>3032</v>
      </c>
      <c r="M23" s="93">
        <v>0</v>
      </c>
      <c r="N23" s="56">
        <v>3032</v>
      </c>
    </row>
    <row r="24" spans="1:14" x14ac:dyDescent="0.2">
      <c r="A24" s="80">
        <v>17</v>
      </c>
      <c r="B24" s="33" t="s">
        <v>441</v>
      </c>
      <c r="C24" s="33">
        <v>3</v>
      </c>
      <c r="D24" s="81" t="s">
        <v>346</v>
      </c>
      <c r="E24" s="82">
        <v>59</v>
      </c>
      <c r="F24" s="39"/>
      <c r="G24" s="40" t="s">
        <v>235</v>
      </c>
      <c r="H24" s="86">
        <v>17</v>
      </c>
      <c r="I24" s="84" t="s">
        <v>454</v>
      </c>
      <c r="J24" s="90">
        <v>2649</v>
      </c>
      <c r="K24" s="42"/>
      <c r="L24" s="93">
        <v>2649</v>
      </c>
      <c r="M24" s="93">
        <v>0</v>
      </c>
      <c r="N24" s="56">
        <v>2649</v>
      </c>
    </row>
    <row r="25" spans="1:14" x14ac:dyDescent="0.2">
      <c r="A25" s="80">
        <v>18</v>
      </c>
      <c r="B25" s="33" t="s">
        <v>441</v>
      </c>
      <c r="C25" s="33">
        <v>3</v>
      </c>
      <c r="D25" s="81" t="s">
        <v>346</v>
      </c>
      <c r="E25" s="82">
        <v>68</v>
      </c>
      <c r="F25" s="81" t="s">
        <v>15</v>
      </c>
      <c r="G25" s="40" t="s">
        <v>235</v>
      </c>
      <c r="H25" s="86">
        <v>17</v>
      </c>
      <c r="I25" s="84" t="s">
        <v>455</v>
      </c>
      <c r="J25" s="90">
        <v>6277</v>
      </c>
      <c r="K25" s="91"/>
      <c r="L25" s="93">
        <v>6277</v>
      </c>
      <c r="M25" s="93">
        <v>0</v>
      </c>
      <c r="N25" s="56">
        <v>6277</v>
      </c>
    </row>
    <row r="26" spans="1:14" x14ac:dyDescent="0.2">
      <c r="A26" s="80">
        <v>19</v>
      </c>
      <c r="B26" s="33" t="s">
        <v>441</v>
      </c>
      <c r="C26" s="33">
        <v>3</v>
      </c>
      <c r="D26" s="81" t="s">
        <v>346</v>
      </c>
      <c r="E26" s="82">
        <v>68</v>
      </c>
      <c r="F26" s="39"/>
      <c r="G26" s="40"/>
      <c r="H26" s="86"/>
      <c r="I26" s="84"/>
      <c r="J26" s="90"/>
      <c r="K26" s="91">
        <v>34</v>
      </c>
      <c r="L26" s="93">
        <v>34</v>
      </c>
      <c r="M26" s="93">
        <v>0</v>
      </c>
      <c r="N26" s="56">
        <v>34</v>
      </c>
    </row>
    <row r="27" spans="1:14" x14ac:dyDescent="0.2">
      <c r="A27" s="80">
        <v>20</v>
      </c>
      <c r="B27" s="33" t="s">
        <v>441</v>
      </c>
      <c r="C27" s="33">
        <v>3</v>
      </c>
      <c r="D27" s="81" t="s">
        <v>346</v>
      </c>
      <c r="E27" s="82">
        <v>75</v>
      </c>
      <c r="F27" s="39"/>
      <c r="G27" s="40" t="s">
        <v>235</v>
      </c>
      <c r="H27" s="86">
        <v>17</v>
      </c>
      <c r="I27" s="84" t="s">
        <v>456</v>
      </c>
      <c r="J27" s="90">
        <v>1485</v>
      </c>
      <c r="K27" s="42"/>
      <c r="L27" s="93">
        <v>1485</v>
      </c>
      <c r="M27" s="93">
        <v>0</v>
      </c>
      <c r="N27" s="56">
        <v>1485</v>
      </c>
    </row>
    <row r="28" spans="1:14" x14ac:dyDescent="0.2">
      <c r="A28" s="80">
        <v>21</v>
      </c>
      <c r="B28" s="33" t="s">
        <v>441</v>
      </c>
      <c r="C28" s="33">
        <v>3</v>
      </c>
      <c r="D28" s="81" t="s">
        <v>346</v>
      </c>
      <c r="E28" s="82">
        <v>82</v>
      </c>
      <c r="F28" s="39"/>
      <c r="G28" s="40" t="s">
        <v>235</v>
      </c>
      <c r="H28" s="86">
        <v>17</v>
      </c>
      <c r="I28" s="84" t="s">
        <v>408</v>
      </c>
      <c r="J28" s="90">
        <v>89</v>
      </c>
      <c r="K28" s="42"/>
      <c r="L28" s="93">
        <v>89</v>
      </c>
      <c r="M28" s="93">
        <v>0</v>
      </c>
      <c r="N28" s="56">
        <v>89</v>
      </c>
    </row>
    <row r="29" spans="1:14" x14ac:dyDescent="0.2">
      <c r="A29" s="80">
        <v>22</v>
      </c>
      <c r="B29" s="33" t="s">
        <v>441</v>
      </c>
      <c r="C29" s="33">
        <v>3</v>
      </c>
      <c r="D29" s="81" t="s">
        <v>346</v>
      </c>
      <c r="E29" s="82">
        <v>86</v>
      </c>
      <c r="F29" s="39"/>
      <c r="G29" s="40" t="s">
        <v>235</v>
      </c>
      <c r="H29" s="86">
        <v>17</v>
      </c>
      <c r="I29" s="84" t="s">
        <v>45</v>
      </c>
      <c r="J29" s="90">
        <v>236</v>
      </c>
      <c r="K29" s="42"/>
      <c r="L29" s="93">
        <v>236</v>
      </c>
      <c r="M29" s="93">
        <v>0</v>
      </c>
      <c r="N29" s="56">
        <v>236</v>
      </c>
    </row>
    <row r="30" spans="1:14" x14ac:dyDescent="0.2">
      <c r="A30" s="80">
        <v>23</v>
      </c>
      <c r="B30" s="33" t="s">
        <v>441</v>
      </c>
      <c r="C30" s="33">
        <v>3</v>
      </c>
      <c r="D30" s="81" t="s">
        <v>346</v>
      </c>
      <c r="E30" s="82">
        <v>89</v>
      </c>
      <c r="F30" s="39"/>
      <c r="G30" s="40" t="s">
        <v>235</v>
      </c>
      <c r="H30" s="86">
        <v>17</v>
      </c>
      <c r="I30" s="86">
        <v>111</v>
      </c>
      <c r="J30" s="90">
        <v>19</v>
      </c>
      <c r="K30" s="42">
        <v>191</v>
      </c>
      <c r="L30" s="93">
        <v>210</v>
      </c>
      <c r="M30" s="93">
        <v>0</v>
      </c>
      <c r="N30" s="56">
        <v>210</v>
      </c>
    </row>
    <row r="31" spans="1:14" x14ac:dyDescent="0.2">
      <c r="A31" s="80">
        <v>24</v>
      </c>
      <c r="B31" s="33" t="s">
        <v>441</v>
      </c>
      <c r="C31" s="33">
        <v>3</v>
      </c>
      <c r="D31" s="81" t="s">
        <v>346</v>
      </c>
      <c r="E31" s="82">
        <v>51</v>
      </c>
      <c r="F31" s="81"/>
      <c r="G31" s="40" t="s">
        <v>235</v>
      </c>
      <c r="H31" s="86">
        <v>17</v>
      </c>
      <c r="I31" s="84" t="s">
        <v>457</v>
      </c>
      <c r="J31" s="90">
        <v>3927</v>
      </c>
      <c r="K31" s="42"/>
      <c r="L31" s="93">
        <v>3927</v>
      </c>
      <c r="M31" s="93">
        <v>0</v>
      </c>
      <c r="N31" s="56">
        <v>3927</v>
      </c>
    </row>
    <row r="32" spans="1:14" x14ac:dyDescent="0.2">
      <c r="A32" s="80">
        <v>25</v>
      </c>
      <c r="B32" s="33" t="s">
        <v>441</v>
      </c>
      <c r="C32" s="33">
        <v>3</v>
      </c>
      <c r="D32" s="81" t="s">
        <v>458</v>
      </c>
      <c r="E32" s="82">
        <v>12</v>
      </c>
      <c r="F32" s="39"/>
      <c r="G32" s="40" t="s">
        <v>235</v>
      </c>
      <c r="H32" s="86">
        <v>18</v>
      </c>
      <c r="I32" s="84" t="s">
        <v>459</v>
      </c>
      <c r="J32" s="90">
        <v>528</v>
      </c>
      <c r="K32" s="91">
        <v>44</v>
      </c>
      <c r="L32" s="93">
        <v>572</v>
      </c>
      <c r="M32" s="93">
        <v>0</v>
      </c>
      <c r="N32" s="56">
        <v>572</v>
      </c>
    </row>
    <row r="33" spans="1:14" x14ac:dyDescent="0.2">
      <c r="A33" s="80">
        <v>26</v>
      </c>
      <c r="B33" s="33" t="s">
        <v>441</v>
      </c>
      <c r="C33" s="33">
        <v>3</v>
      </c>
      <c r="D33" s="81" t="s">
        <v>460</v>
      </c>
      <c r="E33" s="82">
        <v>6</v>
      </c>
      <c r="F33" s="39"/>
      <c r="G33" s="40" t="s">
        <v>235</v>
      </c>
      <c r="H33" s="86">
        <v>17</v>
      </c>
      <c r="I33" s="84" t="s">
        <v>350</v>
      </c>
      <c r="J33" s="90">
        <v>25</v>
      </c>
      <c r="K33" s="91">
        <v>67</v>
      </c>
      <c r="L33" s="93">
        <v>92</v>
      </c>
      <c r="M33" s="93">
        <v>0</v>
      </c>
      <c r="N33" s="56">
        <v>92</v>
      </c>
    </row>
    <row r="34" spans="1:14" x14ac:dyDescent="0.2">
      <c r="A34" s="80">
        <v>27</v>
      </c>
      <c r="B34" s="33" t="s">
        <v>441</v>
      </c>
      <c r="C34" s="33">
        <v>3</v>
      </c>
      <c r="D34" s="81" t="s">
        <v>460</v>
      </c>
      <c r="E34" s="82">
        <v>7</v>
      </c>
      <c r="F34" s="39"/>
      <c r="G34" s="40" t="s">
        <v>235</v>
      </c>
      <c r="H34" s="86">
        <v>17</v>
      </c>
      <c r="I34" s="84" t="s">
        <v>461</v>
      </c>
      <c r="J34" s="90">
        <v>66</v>
      </c>
      <c r="K34" s="91">
        <v>66</v>
      </c>
      <c r="L34" s="93">
        <v>132</v>
      </c>
      <c r="M34" s="93">
        <v>0</v>
      </c>
      <c r="N34" s="56">
        <v>132</v>
      </c>
    </row>
    <row r="35" spans="1:14" x14ac:dyDescent="0.2">
      <c r="A35" s="80">
        <v>28</v>
      </c>
      <c r="B35" s="33" t="s">
        <v>441</v>
      </c>
      <c r="C35" s="33">
        <v>3</v>
      </c>
      <c r="D35" s="81" t="s">
        <v>462</v>
      </c>
      <c r="E35" s="82">
        <v>5</v>
      </c>
      <c r="F35" s="39"/>
      <c r="G35" s="40" t="s">
        <v>235</v>
      </c>
      <c r="H35" s="86">
        <v>17</v>
      </c>
      <c r="I35" s="84" t="s">
        <v>311</v>
      </c>
      <c r="J35" s="90">
        <v>105</v>
      </c>
      <c r="K35" s="42">
        <v>8</v>
      </c>
      <c r="L35" s="93">
        <v>113</v>
      </c>
      <c r="M35" s="93">
        <v>0</v>
      </c>
      <c r="N35" s="56">
        <v>113</v>
      </c>
    </row>
    <row r="36" spans="1:14" x14ac:dyDescent="0.2">
      <c r="A36" s="80">
        <v>29</v>
      </c>
      <c r="B36" s="33" t="s">
        <v>441</v>
      </c>
      <c r="C36" s="33">
        <v>3</v>
      </c>
      <c r="D36" s="81" t="s">
        <v>462</v>
      </c>
      <c r="E36" s="82">
        <v>9</v>
      </c>
      <c r="F36" s="39"/>
      <c r="G36" s="40" t="s">
        <v>235</v>
      </c>
      <c r="H36" s="86">
        <v>17</v>
      </c>
      <c r="I36" s="84" t="s">
        <v>463</v>
      </c>
      <c r="J36" s="90">
        <v>300</v>
      </c>
      <c r="K36" s="91">
        <v>35</v>
      </c>
      <c r="L36" s="93">
        <v>335</v>
      </c>
      <c r="M36" s="93">
        <v>0</v>
      </c>
      <c r="N36" s="56">
        <v>335</v>
      </c>
    </row>
    <row r="37" spans="1:14" x14ac:dyDescent="0.2">
      <c r="A37" s="80">
        <v>30</v>
      </c>
      <c r="B37" s="33" t="s">
        <v>441</v>
      </c>
      <c r="C37" s="33">
        <v>3</v>
      </c>
      <c r="D37" s="81" t="s">
        <v>462</v>
      </c>
      <c r="E37" s="82">
        <v>23</v>
      </c>
      <c r="F37" s="39"/>
      <c r="G37" s="40" t="s">
        <v>235</v>
      </c>
      <c r="H37" s="86">
        <v>17</v>
      </c>
      <c r="I37" s="84" t="s">
        <v>464</v>
      </c>
      <c r="J37" s="90">
        <v>379</v>
      </c>
      <c r="K37" s="42"/>
      <c r="L37" s="93">
        <v>379</v>
      </c>
      <c r="M37" s="93">
        <v>0</v>
      </c>
      <c r="N37" s="56">
        <v>379</v>
      </c>
    </row>
    <row r="38" spans="1:14" x14ac:dyDescent="0.2">
      <c r="A38" s="80">
        <v>31</v>
      </c>
      <c r="B38" s="33" t="s">
        <v>441</v>
      </c>
      <c r="C38" s="33">
        <v>3</v>
      </c>
      <c r="D38" s="81" t="s">
        <v>462</v>
      </c>
      <c r="E38" s="82">
        <v>34</v>
      </c>
      <c r="F38" s="39"/>
      <c r="G38" s="40"/>
      <c r="H38" s="86"/>
      <c r="I38" s="84"/>
      <c r="J38" s="90"/>
      <c r="K38" s="91">
        <v>18</v>
      </c>
      <c r="L38" s="93">
        <v>18</v>
      </c>
      <c r="M38" s="93">
        <v>0</v>
      </c>
      <c r="N38" s="56">
        <v>18</v>
      </c>
    </row>
    <row r="39" spans="1:14" x14ac:dyDescent="0.2">
      <c r="A39" s="80">
        <v>32</v>
      </c>
      <c r="B39" s="33" t="s">
        <v>441</v>
      </c>
      <c r="C39" s="33">
        <v>3</v>
      </c>
      <c r="D39" s="81" t="s">
        <v>462</v>
      </c>
      <c r="E39" s="82">
        <v>37</v>
      </c>
      <c r="F39" s="39"/>
      <c r="G39" s="40" t="s">
        <v>235</v>
      </c>
      <c r="H39" s="86">
        <v>17</v>
      </c>
      <c r="I39" s="84" t="s">
        <v>465</v>
      </c>
      <c r="J39" s="90">
        <v>1182</v>
      </c>
      <c r="K39" s="91">
        <v>138</v>
      </c>
      <c r="L39" s="93">
        <v>1320</v>
      </c>
      <c r="M39" s="93">
        <v>0</v>
      </c>
      <c r="N39" s="56">
        <v>1320</v>
      </c>
    </row>
    <row r="40" spans="1:14" x14ac:dyDescent="0.2">
      <c r="A40" s="80">
        <v>33</v>
      </c>
      <c r="B40" s="33" t="s">
        <v>441</v>
      </c>
      <c r="C40" s="33">
        <v>3</v>
      </c>
      <c r="D40" s="81" t="s">
        <v>373</v>
      </c>
      <c r="E40" s="82">
        <v>4</v>
      </c>
      <c r="F40" s="81" t="s">
        <v>15</v>
      </c>
      <c r="G40" s="40" t="s">
        <v>235</v>
      </c>
      <c r="H40" s="104">
        <v>17</v>
      </c>
      <c r="I40" s="103" t="s">
        <v>466</v>
      </c>
      <c r="J40" s="90">
        <v>621</v>
      </c>
      <c r="K40" s="42"/>
      <c r="L40" s="93">
        <v>621</v>
      </c>
      <c r="M40" s="93">
        <v>0</v>
      </c>
      <c r="N40" s="56">
        <v>621</v>
      </c>
    </row>
    <row r="41" spans="1:14" x14ac:dyDescent="0.2">
      <c r="A41" s="80">
        <v>34</v>
      </c>
      <c r="B41" s="33" t="s">
        <v>441</v>
      </c>
      <c r="C41" s="33">
        <v>3</v>
      </c>
      <c r="D41" s="81" t="s">
        <v>373</v>
      </c>
      <c r="E41" s="82">
        <v>12</v>
      </c>
      <c r="F41" s="39"/>
      <c r="G41" s="40"/>
      <c r="H41" s="86"/>
      <c r="I41" s="84"/>
      <c r="J41" s="90"/>
      <c r="K41" s="91">
        <v>66</v>
      </c>
      <c r="L41" s="93">
        <v>66</v>
      </c>
      <c r="M41" s="93">
        <v>0</v>
      </c>
      <c r="N41" s="56">
        <v>66</v>
      </c>
    </row>
    <row r="42" spans="1:14" x14ac:dyDescent="0.2">
      <c r="A42" s="80">
        <v>35</v>
      </c>
      <c r="B42" s="33" t="s">
        <v>441</v>
      </c>
      <c r="C42" s="33">
        <v>3</v>
      </c>
      <c r="D42" s="81" t="s">
        <v>467</v>
      </c>
      <c r="E42" s="88">
        <v>4</v>
      </c>
      <c r="F42" s="39" t="s">
        <v>468</v>
      </c>
      <c r="G42" s="40" t="s">
        <v>235</v>
      </c>
      <c r="H42" s="86">
        <v>18</v>
      </c>
      <c r="I42" s="86">
        <v>67</v>
      </c>
      <c r="J42" s="90">
        <v>1001</v>
      </c>
      <c r="K42" s="42">
        <v>219</v>
      </c>
      <c r="L42" s="93">
        <v>1220</v>
      </c>
      <c r="M42" s="93">
        <v>0</v>
      </c>
      <c r="N42" s="56">
        <v>1220</v>
      </c>
    </row>
    <row r="43" spans="1:14" x14ac:dyDescent="0.2">
      <c r="A43" s="80">
        <v>36</v>
      </c>
      <c r="B43" s="33" t="s">
        <v>441</v>
      </c>
      <c r="C43" s="33">
        <v>3</v>
      </c>
      <c r="D43" s="81" t="s">
        <v>467</v>
      </c>
      <c r="E43" s="82">
        <v>5</v>
      </c>
      <c r="F43" s="81" t="s">
        <v>15</v>
      </c>
      <c r="G43" s="40"/>
      <c r="H43" s="86"/>
      <c r="I43" s="84"/>
      <c r="J43" s="90"/>
      <c r="K43" s="91">
        <v>32</v>
      </c>
      <c r="L43" s="93">
        <v>32</v>
      </c>
      <c r="M43" s="93">
        <v>0</v>
      </c>
      <c r="N43" s="56">
        <v>32</v>
      </c>
    </row>
    <row r="44" spans="1:14" x14ac:dyDescent="0.2">
      <c r="A44" s="80">
        <v>37</v>
      </c>
      <c r="B44" s="33" t="s">
        <v>441</v>
      </c>
      <c r="C44" s="33">
        <v>3</v>
      </c>
      <c r="D44" s="81" t="s">
        <v>467</v>
      </c>
      <c r="E44" s="82">
        <v>5</v>
      </c>
      <c r="F44" s="39"/>
      <c r="G44" s="40" t="s">
        <v>235</v>
      </c>
      <c r="H44" s="86">
        <v>18</v>
      </c>
      <c r="I44" s="86" t="s">
        <v>469</v>
      </c>
      <c r="J44" s="90">
        <v>224</v>
      </c>
      <c r="K44" s="90">
        <v>31</v>
      </c>
      <c r="L44" s="93">
        <v>255</v>
      </c>
      <c r="M44" s="93">
        <v>0</v>
      </c>
      <c r="N44" s="56">
        <v>255</v>
      </c>
    </row>
    <row r="45" spans="1:14" x14ac:dyDescent="0.2">
      <c r="A45" s="80">
        <v>38</v>
      </c>
      <c r="B45" s="33" t="s">
        <v>441</v>
      </c>
      <c r="C45" s="33">
        <v>3</v>
      </c>
      <c r="D45" s="81" t="s">
        <v>467</v>
      </c>
      <c r="E45" s="82">
        <v>12</v>
      </c>
      <c r="F45" s="39"/>
      <c r="G45" s="40"/>
      <c r="H45" s="86"/>
      <c r="I45" s="86"/>
      <c r="J45" s="90">
        <v>542</v>
      </c>
      <c r="K45" s="42"/>
      <c r="L45" s="93">
        <v>542</v>
      </c>
      <c r="M45" s="93">
        <v>0</v>
      </c>
      <c r="N45" s="56">
        <v>542</v>
      </c>
    </row>
    <row r="46" spans="1:14" x14ac:dyDescent="0.2">
      <c r="A46" s="80">
        <v>39</v>
      </c>
      <c r="B46" s="33" t="s">
        <v>441</v>
      </c>
      <c r="C46" s="33">
        <v>3</v>
      </c>
      <c r="D46" s="81" t="s">
        <v>467</v>
      </c>
      <c r="E46" s="41">
        <v>13</v>
      </c>
      <c r="F46" s="39"/>
      <c r="G46" s="40" t="s">
        <v>235</v>
      </c>
      <c r="H46" s="86">
        <v>18</v>
      </c>
      <c r="I46" s="84" t="s">
        <v>470</v>
      </c>
      <c r="J46" s="90">
        <v>196</v>
      </c>
      <c r="K46" s="91">
        <v>46</v>
      </c>
      <c r="L46" s="93">
        <v>242</v>
      </c>
      <c r="M46" s="93">
        <v>0</v>
      </c>
      <c r="N46" s="56">
        <v>242</v>
      </c>
    </row>
    <row r="47" spans="1:14" x14ac:dyDescent="0.2">
      <c r="A47" s="80">
        <v>40</v>
      </c>
      <c r="B47" s="33" t="s">
        <v>441</v>
      </c>
      <c r="C47" s="33">
        <v>3</v>
      </c>
      <c r="D47" s="81" t="s">
        <v>471</v>
      </c>
      <c r="E47" s="88">
        <v>3</v>
      </c>
      <c r="F47" s="39"/>
      <c r="G47" s="40" t="s">
        <v>235</v>
      </c>
      <c r="H47" s="86">
        <v>17</v>
      </c>
      <c r="I47" s="84" t="s">
        <v>472</v>
      </c>
      <c r="J47" s="90">
        <v>2271</v>
      </c>
      <c r="K47" s="91">
        <v>94</v>
      </c>
      <c r="L47" s="93">
        <v>2365</v>
      </c>
      <c r="M47" s="93">
        <v>0</v>
      </c>
      <c r="N47" s="56">
        <v>2365</v>
      </c>
    </row>
    <row r="48" spans="1:14" x14ac:dyDescent="0.2">
      <c r="A48" s="80">
        <v>41</v>
      </c>
      <c r="B48" s="33" t="s">
        <v>441</v>
      </c>
      <c r="C48" s="33">
        <v>3</v>
      </c>
      <c r="D48" s="81" t="s">
        <v>471</v>
      </c>
      <c r="E48" s="82">
        <v>5</v>
      </c>
      <c r="F48" s="39"/>
      <c r="G48" s="40"/>
      <c r="H48" s="86"/>
      <c r="I48" s="84"/>
      <c r="J48" s="90"/>
      <c r="K48" s="91">
        <v>42</v>
      </c>
      <c r="L48" s="93">
        <v>42</v>
      </c>
      <c r="M48" s="93">
        <v>0</v>
      </c>
      <c r="N48" s="56">
        <v>42</v>
      </c>
    </row>
    <row r="49" spans="1:14" x14ac:dyDescent="0.2">
      <c r="A49" s="80">
        <v>42</v>
      </c>
      <c r="B49" s="33" t="s">
        <v>441</v>
      </c>
      <c r="C49" s="33">
        <v>3</v>
      </c>
      <c r="D49" s="81" t="s">
        <v>471</v>
      </c>
      <c r="E49" s="82">
        <v>20</v>
      </c>
      <c r="F49" s="39"/>
      <c r="G49" s="40"/>
      <c r="H49" s="86"/>
      <c r="I49" s="84"/>
      <c r="J49" s="90"/>
      <c r="K49" s="91">
        <v>52</v>
      </c>
      <c r="L49" s="93">
        <v>52</v>
      </c>
      <c r="M49" s="93">
        <v>0</v>
      </c>
      <c r="N49" s="56">
        <v>52</v>
      </c>
    </row>
    <row r="50" spans="1:14" x14ac:dyDescent="0.2">
      <c r="A50" s="80">
        <v>43</v>
      </c>
      <c r="B50" s="33" t="s">
        <v>441</v>
      </c>
      <c r="C50" s="33">
        <v>3</v>
      </c>
      <c r="D50" s="81" t="s">
        <v>471</v>
      </c>
      <c r="E50" s="82">
        <v>24</v>
      </c>
      <c r="F50" s="39"/>
      <c r="G50" s="40" t="s">
        <v>235</v>
      </c>
      <c r="H50" s="86">
        <v>17</v>
      </c>
      <c r="I50" s="84" t="s">
        <v>195</v>
      </c>
      <c r="J50" s="90">
        <v>919</v>
      </c>
      <c r="K50" s="91">
        <v>64</v>
      </c>
      <c r="L50" s="93">
        <v>983</v>
      </c>
      <c r="M50" s="93">
        <v>0</v>
      </c>
      <c r="N50" s="56">
        <v>983</v>
      </c>
    </row>
    <row r="51" spans="1:14" x14ac:dyDescent="0.2">
      <c r="A51" s="80">
        <v>44</v>
      </c>
      <c r="B51" s="33" t="s">
        <v>441</v>
      </c>
      <c r="C51" s="33">
        <v>3</v>
      </c>
      <c r="D51" s="81" t="s">
        <v>378</v>
      </c>
      <c r="E51" s="82">
        <v>6</v>
      </c>
      <c r="F51" s="39"/>
      <c r="G51" s="40" t="s">
        <v>235</v>
      </c>
      <c r="H51" s="86">
        <v>17</v>
      </c>
      <c r="I51" s="84" t="s">
        <v>473</v>
      </c>
      <c r="J51" s="90">
        <v>37</v>
      </c>
      <c r="K51" s="91">
        <v>43</v>
      </c>
      <c r="L51" s="93">
        <v>80</v>
      </c>
      <c r="M51" s="93">
        <v>0</v>
      </c>
      <c r="N51" s="56">
        <v>80</v>
      </c>
    </row>
    <row r="52" spans="1:14" x14ac:dyDescent="0.2">
      <c r="A52" s="80">
        <v>45</v>
      </c>
      <c r="B52" s="33" t="s">
        <v>441</v>
      </c>
      <c r="C52" s="33">
        <v>3</v>
      </c>
      <c r="D52" s="81" t="s">
        <v>378</v>
      </c>
      <c r="E52" s="82">
        <v>8</v>
      </c>
      <c r="F52" s="39"/>
      <c r="G52" s="40" t="s">
        <v>235</v>
      </c>
      <c r="H52" s="86">
        <v>17</v>
      </c>
      <c r="I52" s="84" t="s">
        <v>474</v>
      </c>
      <c r="J52" s="90">
        <v>668</v>
      </c>
      <c r="K52" s="42"/>
      <c r="L52" s="93">
        <v>668</v>
      </c>
      <c r="M52" s="93">
        <v>0</v>
      </c>
      <c r="N52" s="56">
        <v>668</v>
      </c>
    </row>
    <row r="53" spans="1:14" x14ac:dyDescent="0.2">
      <c r="A53" s="80">
        <v>46</v>
      </c>
      <c r="B53" s="33" t="s">
        <v>441</v>
      </c>
      <c r="C53" s="33">
        <v>3</v>
      </c>
      <c r="D53" s="81" t="s">
        <v>378</v>
      </c>
      <c r="E53" s="82">
        <v>14</v>
      </c>
      <c r="F53" s="39"/>
      <c r="G53" s="40" t="s">
        <v>235</v>
      </c>
      <c r="H53" s="86">
        <v>17</v>
      </c>
      <c r="I53" s="84" t="s">
        <v>475</v>
      </c>
      <c r="J53" s="90">
        <v>571</v>
      </c>
      <c r="K53" s="91">
        <v>42</v>
      </c>
      <c r="L53" s="93">
        <v>613</v>
      </c>
      <c r="M53" s="93">
        <v>0</v>
      </c>
      <c r="N53" s="56">
        <v>613</v>
      </c>
    </row>
    <row r="54" spans="1:14" x14ac:dyDescent="0.2">
      <c r="A54" s="80">
        <v>47</v>
      </c>
      <c r="B54" s="33" t="s">
        <v>441</v>
      </c>
      <c r="C54" s="33">
        <v>3</v>
      </c>
      <c r="D54" s="81" t="s">
        <v>378</v>
      </c>
      <c r="E54" s="82">
        <v>20</v>
      </c>
      <c r="F54" s="39"/>
      <c r="G54" s="40" t="s">
        <v>235</v>
      </c>
      <c r="H54" s="86">
        <v>17</v>
      </c>
      <c r="I54" s="84" t="s">
        <v>476</v>
      </c>
      <c r="J54" s="90">
        <v>856</v>
      </c>
      <c r="K54" s="42"/>
      <c r="L54" s="93">
        <v>856</v>
      </c>
      <c r="M54" s="93">
        <v>0</v>
      </c>
      <c r="N54" s="56">
        <v>856</v>
      </c>
    </row>
    <row r="55" spans="1:14" x14ac:dyDescent="0.2">
      <c r="A55" s="80">
        <v>48</v>
      </c>
      <c r="B55" s="33" t="s">
        <v>441</v>
      </c>
      <c r="C55" s="33">
        <v>3</v>
      </c>
      <c r="D55" s="81" t="s">
        <v>477</v>
      </c>
      <c r="E55" s="82">
        <v>5</v>
      </c>
      <c r="F55" s="39"/>
      <c r="G55" s="40"/>
      <c r="H55" s="86"/>
      <c r="I55" s="84"/>
      <c r="J55" s="90"/>
      <c r="K55" s="91">
        <v>63</v>
      </c>
      <c r="L55" s="93">
        <v>63</v>
      </c>
      <c r="M55" s="93">
        <v>0</v>
      </c>
      <c r="N55" s="56">
        <v>63</v>
      </c>
    </row>
    <row r="56" spans="1:14" x14ac:dyDescent="0.2">
      <c r="A56" s="80">
        <v>49</v>
      </c>
      <c r="B56" s="33" t="s">
        <v>441</v>
      </c>
      <c r="C56" s="33">
        <v>3</v>
      </c>
      <c r="D56" s="81" t="s">
        <v>478</v>
      </c>
      <c r="E56" s="82">
        <v>9</v>
      </c>
      <c r="F56" s="39"/>
      <c r="G56" s="40" t="s">
        <v>235</v>
      </c>
      <c r="H56" s="86">
        <v>18</v>
      </c>
      <c r="I56" s="84" t="s">
        <v>479</v>
      </c>
      <c r="J56" s="90">
        <v>745</v>
      </c>
      <c r="K56" s="91"/>
      <c r="L56" s="93">
        <v>745</v>
      </c>
      <c r="M56" s="93">
        <v>0</v>
      </c>
      <c r="N56" s="56">
        <v>745</v>
      </c>
    </row>
    <row r="57" spans="1:14" x14ac:dyDescent="0.2">
      <c r="A57" s="80">
        <v>50</v>
      </c>
      <c r="B57" s="33" t="s">
        <v>441</v>
      </c>
      <c r="C57" s="33">
        <v>3</v>
      </c>
      <c r="D57" s="81" t="s">
        <v>480</v>
      </c>
      <c r="E57" s="88">
        <v>3</v>
      </c>
      <c r="F57" s="39"/>
      <c r="G57" s="40" t="s">
        <v>235</v>
      </c>
      <c r="H57" s="86">
        <v>18</v>
      </c>
      <c r="I57" s="84" t="s">
        <v>481</v>
      </c>
      <c r="J57" s="90">
        <v>3338</v>
      </c>
      <c r="K57" s="91">
        <v>63</v>
      </c>
      <c r="L57" s="93">
        <v>3401</v>
      </c>
      <c r="M57" s="93">
        <v>0</v>
      </c>
      <c r="N57" s="56">
        <v>3401</v>
      </c>
    </row>
    <row r="58" spans="1:14" x14ac:dyDescent="0.2">
      <c r="A58" s="80">
        <v>51</v>
      </c>
      <c r="B58" s="33" t="s">
        <v>441</v>
      </c>
      <c r="C58" s="33">
        <v>3</v>
      </c>
      <c r="D58" s="81" t="s">
        <v>480</v>
      </c>
      <c r="E58" s="82">
        <v>23</v>
      </c>
      <c r="F58" s="39"/>
      <c r="G58" s="40"/>
      <c r="H58" s="86"/>
      <c r="I58" s="84"/>
      <c r="J58" s="90"/>
      <c r="K58" s="91">
        <v>69</v>
      </c>
      <c r="L58" s="93">
        <v>69</v>
      </c>
      <c r="M58" s="93">
        <v>0</v>
      </c>
      <c r="N58" s="56">
        <v>69</v>
      </c>
    </row>
    <row r="59" spans="1:14" x14ac:dyDescent="0.2">
      <c r="A59" s="80">
        <v>52</v>
      </c>
      <c r="B59" s="33" t="s">
        <v>441</v>
      </c>
      <c r="C59" s="33">
        <v>3</v>
      </c>
      <c r="D59" s="81" t="s">
        <v>480</v>
      </c>
      <c r="E59" s="82">
        <v>29</v>
      </c>
      <c r="F59" s="39" t="s">
        <v>15</v>
      </c>
      <c r="G59" s="40" t="s">
        <v>235</v>
      </c>
      <c r="H59" s="86">
        <v>18</v>
      </c>
      <c r="I59" s="84" t="s">
        <v>482</v>
      </c>
      <c r="J59" s="90">
        <v>3244</v>
      </c>
      <c r="K59" s="91"/>
      <c r="L59" s="93">
        <v>3244</v>
      </c>
      <c r="M59" s="93">
        <v>0</v>
      </c>
      <c r="N59" s="56">
        <v>3244</v>
      </c>
    </row>
    <row r="60" spans="1:14" x14ac:dyDescent="0.2">
      <c r="A60" s="80">
        <v>53</v>
      </c>
      <c r="B60" s="33" t="s">
        <v>441</v>
      </c>
      <c r="C60" s="33">
        <v>3</v>
      </c>
      <c r="D60" s="81" t="s">
        <v>480</v>
      </c>
      <c r="E60" s="82">
        <v>43</v>
      </c>
      <c r="F60" s="39"/>
      <c r="G60" s="40"/>
      <c r="H60" s="86"/>
      <c r="I60" s="84"/>
      <c r="J60" s="90"/>
      <c r="K60" s="91">
        <v>64</v>
      </c>
      <c r="L60" s="93">
        <v>64</v>
      </c>
      <c r="M60" s="93">
        <v>0</v>
      </c>
      <c r="N60" s="56">
        <v>64</v>
      </c>
    </row>
    <row r="61" spans="1:14" x14ac:dyDescent="0.2">
      <c r="A61" s="80">
        <v>54</v>
      </c>
      <c r="B61" s="33" t="s">
        <v>441</v>
      </c>
      <c r="C61" s="33">
        <v>3</v>
      </c>
      <c r="D61" s="81" t="s">
        <v>480</v>
      </c>
      <c r="E61" s="82">
        <v>49</v>
      </c>
      <c r="F61" s="39"/>
      <c r="G61" s="40"/>
      <c r="H61" s="86"/>
      <c r="I61" s="84"/>
      <c r="J61" s="90"/>
      <c r="K61" s="91">
        <v>44</v>
      </c>
      <c r="L61" s="93">
        <v>44</v>
      </c>
      <c r="M61" s="93">
        <v>0</v>
      </c>
      <c r="N61" s="56">
        <v>44</v>
      </c>
    </row>
    <row r="62" spans="1:14" x14ac:dyDescent="0.2">
      <c r="A62" s="80">
        <v>55</v>
      </c>
      <c r="B62" s="33" t="s">
        <v>441</v>
      </c>
      <c r="C62" s="33">
        <v>3</v>
      </c>
      <c r="D62" s="81" t="s">
        <v>28</v>
      </c>
      <c r="E62" s="82">
        <v>5</v>
      </c>
      <c r="F62" s="39"/>
      <c r="G62" s="40" t="s">
        <v>235</v>
      </c>
      <c r="H62" s="86">
        <v>17</v>
      </c>
      <c r="I62" s="84" t="s">
        <v>483</v>
      </c>
      <c r="J62" s="90">
        <v>1596</v>
      </c>
      <c r="K62" s="91">
        <v>0</v>
      </c>
      <c r="L62" s="93">
        <v>1596</v>
      </c>
      <c r="M62" s="93">
        <v>0</v>
      </c>
      <c r="N62" s="56">
        <v>1596</v>
      </c>
    </row>
    <row r="63" spans="1:14" x14ac:dyDescent="0.2">
      <c r="A63" s="80">
        <v>56</v>
      </c>
      <c r="B63" s="33" t="s">
        <v>441</v>
      </c>
      <c r="C63" s="33">
        <v>3</v>
      </c>
      <c r="D63" s="81" t="s">
        <v>28</v>
      </c>
      <c r="E63" s="82">
        <v>38</v>
      </c>
      <c r="F63" s="39"/>
      <c r="G63" s="40" t="s">
        <v>235</v>
      </c>
      <c r="H63" s="86">
        <v>18</v>
      </c>
      <c r="I63" s="84" t="s">
        <v>484</v>
      </c>
      <c r="J63" s="90">
        <v>4344</v>
      </c>
      <c r="K63" s="91"/>
      <c r="L63" s="93">
        <v>4344</v>
      </c>
      <c r="M63" s="93">
        <v>0</v>
      </c>
      <c r="N63" s="56">
        <v>4344</v>
      </c>
    </row>
  </sheetData>
  <mergeCells count="3">
    <mergeCell ref="M1:N1"/>
    <mergeCell ref="A3:N3"/>
    <mergeCell ref="E5:F5"/>
  </mergeCells>
  <conditionalFormatting sqref="N8:N63">
    <cfRule type="cellIs" dxfId="8" priority="1" operator="greaterThan">
      <formula>8000</formula>
    </cfRule>
    <cfRule type="cellIs" dxfId="7" priority="2" operator="between">
      <formula>1000</formula>
      <formula>8001</formula>
    </cfRule>
    <cfRule type="cellIs" dxfId="6" priority="3" operator="between">
      <formula>1</formula>
      <formula>1001</formula>
    </cfRule>
  </conditionalFormatting>
  <pageMargins left="0.31496062992125984" right="0.31496062992125984" top="0.74803149606299213" bottom="0.74803149606299213" header="0.31496062992125984" footer="0.31496062992125984"/>
  <pageSetup paperSize="9" scale="95" orientation="landscape" r:id="rId1"/>
  <headerFooter>
    <oddFooter>&amp;CStrona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8"/>
  <sheetViews>
    <sheetView view="pageLayout" zoomScaleNormal="130" workbookViewId="0">
      <selection activeCell="N5" sqref="N5"/>
    </sheetView>
  </sheetViews>
  <sheetFormatPr defaultRowHeight="12.75" x14ac:dyDescent="0.2"/>
  <cols>
    <col min="1" max="1" width="4.140625" style="69" customWidth="1"/>
    <col min="2" max="2" width="7.140625" customWidth="1"/>
    <col min="5" max="5" width="4.28515625" customWidth="1"/>
    <col min="6" max="6" width="7" customWidth="1"/>
    <col min="9" max="9" width="9.140625" style="71"/>
  </cols>
  <sheetData>
    <row r="1" spans="1:14" x14ac:dyDescent="0.2">
      <c r="A1" s="16"/>
      <c r="B1" s="22"/>
      <c r="C1" s="22"/>
      <c r="D1" s="22"/>
      <c r="E1" s="22"/>
      <c r="F1" s="22"/>
      <c r="G1" s="22"/>
      <c r="H1" s="16"/>
      <c r="I1" s="70"/>
      <c r="J1" s="31"/>
      <c r="K1" s="18"/>
      <c r="L1" s="18"/>
      <c r="M1" s="113" t="s">
        <v>553</v>
      </c>
      <c r="N1" s="113"/>
    </row>
    <row r="2" spans="1:14" x14ac:dyDescent="0.2">
      <c r="A2" s="16"/>
      <c r="B2" s="22"/>
      <c r="C2" s="22"/>
      <c r="D2" s="22"/>
      <c r="E2" s="22"/>
      <c r="F2" s="22"/>
      <c r="G2" s="22"/>
      <c r="H2" s="16"/>
      <c r="I2" s="70"/>
      <c r="J2" s="31"/>
      <c r="K2" s="31"/>
      <c r="L2" s="17"/>
      <c r="M2" s="22"/>
      <c r="N2" s="23"/>
    </row>
    <row r="3" spans="1:14" x14ac:dyDescent="0.2">
      <c r="A3" s="114" t="s">
        <v>485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</row>
    <row r="4" spans="1:14" x14ac:dyDescent="0.2">
      <c r="A4" s="16"/>
      <c r="B4" s="22"/>
      <c r="C4" s="22"/>
      <c r="D4" s="22"/>
      <c r="E4" s="22"/>
      <c r="F4" s="22"/>
      <c r="G4" s="22"/>
      <c r="H4" s="16"/>
      <c r="I4" s="70"/>
      <c r="J4" s="31"/>
      <c r="K4" s="31"/>
      <c r="L4" s="17"/>
      <c r="M4" s="22"/>
      <c r="N4" s="23"/>
    </row>
    <row r="5" spans="1:14" ht="66" x14ac:dyDescent="0.2">
      <c r="A5" s="32" t="s">
        <v>30</v>
      </c>
      <c r="B5" s="1" t="s">
        <v>0</v>
      </c>
      <c r="C5" s="19" t="s">
        <v>31</v>
      </c>
      <c r="D5" s="2" t="s">
        <v>1</v>
      </c>
      <c r="E5" s="115" t="s">
        <v>2</v>
      </c>
      <c r="F5" s="116"/>
      <c r="G5" s="24" t="s">
        <v>3</v>
      </c>
      <c r="H5" s="25" t="s">
        <v>4</v>
      </c>
      <c r="I5" s="26" t="s">
        <v>5</v>
      </c>
      <c r="J5" s="3" t="s">
        <v>6</v>
      </c>
      <c r="K5" s="4" t="s">
        <v>7</v>
      </c>
      <c r="L5" s="5" t="s">
        <v>8</v>
      </c>
      <c r="M5" s="5" t="s">
        <v>9</v>
      </c>
      <c r="N5" s="5" t="s">
        <v>558</v>
      </c>
    </row>
    <row r="6" spans="1:14" x14ac:dyDescent="0.2">
      <c r="A6" s="6">
        <v>1</v>
      </c>
      <c r="B6" s="7">
        <v>2</v>
      </c>
      <c r="C6" s="20">
        <v>3</v>
      </c>
      <c r="D6" s="8">
        <v>4</v>
      </c>
      <c r="E6" s="6">
        <v>5</v>
      </c>
      <c r="F6" s="6">
        <v>6</v>
      </c>
      <c r="G6" s="27">
        <v>7</v>
      </c>
      <c r="H6" s="28">
        <v>8</v>
      </c>
      <c r="I6" s="29" t="s">
        <v>43</v>
      </c>
      <c r="J6" s="9">
        <v>10</v>
      </c>
      <c r="K6" s="10">
        <v>11</v>
      </c>
      <c r="L6" s="11">
        <v>12</v>
      </c>
      <c r="M6" s="10">
        <v>13</v>
      </c>
      <c r="N6" s="11">
        <v>14</v>
      </c>
    </row>
    <row r="7" spans="1:14" x14ac:dyDescent="0.2">
      <c r="A7" s="72" t="s">
        <v>555</v>
      </c>
      <c r="B7" s="73"/>
      <c r="C7" s="74"/>
      <c r="D7" s="75" t="s">
        <v>10</v>
      </c>
      <c r="E7" s="76"/>
      <c r="F7" s="75"/>
      <c r="G7" s="77"/>
      <c r="H7" s="78"/>
      <c r="I7" s="79"/>
      <c r="J7" s="89">
        <v>58794</v>
      </c>
      <c r="K7" s="89">
        <v>6825</v>
      </c>
      <c r="L7" s="89">
        <v>65619</v>
      </c>
      <c r="M7" s="89">
        <v>0</v>
      </c>
      <c r="N7" s="89">
        <v>65619</v>
      </c>
    </row>
    <row r="8" spans="1:14" x14ac:dyDescent="0.2">
      <c r="A8" s="80">
        <v>1</v>
      </c>
      <c r="B8" s="33" t="s">
        <v>486</v>
      </c>
      <c r="C8" s="33">
        <v>3</v>
      </c>
      <c r="D8" s="81" t="s">
        <v>442</v>
      </c>
      <c r="E8" s="82">
        <v>5</v>
      </c>
      <c r="F8" s="39"/>
      <c r="G8" s="40" t="s">
        <v>235</v>
      </c>
      <c r="H8" s="86">
        <v>25</v>
      </c>
      <c r="I8" s="86" t="s">
        <v>487</v>
      </c>
      <c r="J8" s="90">
        <v>859</v>
      </c>
      <c r="K8" s="42"/>
      <c r="L8" s="93">
        <v>859</v>
      </c>
      <c r="M8" s="93">
        <v>0</v>
      </c>
      <c r="N8" s="56">
        <v>859</v>
      </c>
    </row>
    <row r="9" spans="1:14" x14ac:dyDescent="0.2">
      <c r="A9" s="80">
        <v>2</v>
      </c>
      <c r="B9" s="33" t="s">
        <v>486</v>
      </c>
      <c r="C9" s="33">
        <v>3</v>
      </c>
      <c r="D9" s="81" t="s">
        <v>442</v>
      </c>
      <c r="E9" s="82">
        <v>9</v>
      </c>
      <c r="F9" s="39"/>
      <c r="G9" s="40" t="s">
        <v>235</v>
      </c>
      <c r="H9" s="86">
        <v>25</v>
      </c>
      <c r="I9" s="86" t="s">
        <v>488</v>
      </c>
      <c r="J9" s="90">
        <v>18</v>
      </c>
      <c r="K9" s="42">
        <v>58</v>
      </c>
      <c r="L9" s="93">
        <v>76</v>
      </c>
      <c r="M9" s="93">
        <v>0</v>
      </c>
      <c r="N9" s="56">
        <v>76</v>
      </c>
    </row>
    <row r="10" spans="1:14" x14ac:dyDescent="0.2">
      <c r="A10" s="80">
        <v>3</v>
      </c>
      <c r="B10" s="33" t="s">
        <v>486</v>
      </c>
      <c r="C10" s="33">
        <v>3</v>
      </c>
      <c r="D10" s="81" t="s">
        <v>443</v>
      </c>
      <c r="E10" s="82">
        <v>34</v>
      </c>
      <c r="F10" s="81" t="s">
        <v>15</v>
      </c>
      <c r="G10" s="40" t="s">
        <v>235</v>
      </c>
      <c r="H10" s="86">
        <v>18</v>
      </c>
      <c r="I10" s="86" t="s">
        <v>489</v>
      </c>
      <c r="J10" s="90">
        <v>8765</v>
      </c>
      <c r="K10" s="42"/>
      <c r="L10" s="93">
        <v>8765</v>
      </c>
      <c r="M10" s="93">
        <v>0</v>
      </c>
      <c r="N10" s="56">
        <v>8765</v>
      </c>
    </row>
    <row r="11" spans="1:14" x14ac:dyDescent="0.2">
      <c r="A11" s="80">
        <v>4</v>
      </c>
      <c r="B11" s="33" t="s">
        <v>486</v>
      </c>
      <c r="C11" s="33">
        <v>3</v>
      </c>
      <c r="D11" s="81" t="s">
        <v>490</v>
      </c>
      <c r="E11" s="82">
        <v>2</v>
      </c>
      <c r="F11" s="81">
        <v>4</v>
      </c>
      <c r="G11" s="40" t="s">
        <v>235</v>
      </c>
      <c r="H11" s="86">
        <v>25</v>
      </c>
      <c r="I11" s="86" t="s">
        <v>491</v>
      </c>
      <c r="J11" s="90">
        <v>1153</v>
      </c>
      <c r="K11" s="42"/>
      <c r="L11" s="93">
        <v>1153</v>
      </c>
      <c r="M11" s="93">
        <v>0</v>
      </c>
      <c r="N11" s="56">
        <v>1153</v>
      </c>
    </row>
    <row r="12" spans="1:14" x14ac:dyDescent="0.2">
      <c r="A12" s="80">
        <v>5</v>
      </c>
      <c r="B12" s="33" t="s">
        <v>486</v>
      </c>
      <c r="C12" s="33">
        <v>3</v>
      </c>
      <c r="D12" s="81" t="s">
        <v>490</v>
      </c>
      <c r="E12" s="82">
        <v>9</v>
      </c>
      <c r="F12" s="39"/>
      <c r="G12" s="40"/>
      <c r="H12" s="86"/>
      <c r="I12" s="86"/>
      <c r="J12" s="90"/>
      <c r="K12" s="42">
        <v>36</v>
      </c>
      <c r="L12" s="93">
        <v>36</v>
      </c>
      <c r="M12" s="93">
        <v>0</v>
      </c>
      <c r="N12" s="56">
        <v>36</v>
      </c>
    </row>
    <row r="13" spans="1:14" x14ac:dyDescent="0.2">
      <c r="A13" s="80">
        <v>6</v>
      </c>
      <c r="B13" s="33" t="s">
        <v>486</v>
      </c>
      <c r="C13" s="33">
        <v>3</v>
      </c>
      <c r="D13" s="81" t="s">
        <v>490</v>
      </c>
      <c r="E13" s="82">
        <v>10</v>
      </c>
      <c r="F13" s="39" t="s">
        <v>15</v>
      </c>
      <c r="G13" s="40" t="s">
        <v>235</v>
      </c>
      <c r="H13" s="86">
        <v>25</v>
      </c>
      <c r="I13" s="86">
        <v>14</v>
      </c>
      <c r="J13" s="90">
        <v>20</v>
      </c>
      <c r="K13" s="42">
        <v>33</v>
      </c>
      <c r="L13" s="93">
        <v>53</v>
      </c>
      <c r="M13" s="93">
        <v>0</v>
      </c>
      <c r="N13" s="56">
        <v>53</v>
      </c>
    </row>
    <row r="14" spans="1:14" x14ac:dyDescent="0.2">
      <c r="A14" s="80">
        <v>7</v>
      </c>
      <c r="B14" s="33" t="s">
        <v>486</v>
      </c>
      <c r="C14" s="33">
        <v>3</v>
      </c>
      <c r="D14" s="81" t="s">
        <v>490</v>
      </c>
      <c r="E14" s="82">
        <v>12</v>
      </c>
      <c r="F14" s="39"/>
      <c r="G14" s="40" t="s">
        <v>235</v>
      </c>
      <c r="H14" s="86">
        <v>25</v>
      </c>
      <c r="I14" s="86">
        <v>12</v>
      </c>
      <c r="J14" s="90">
        <v>59</v>
      </c>
      <c r="K14" s="42">
        <v>98</v>
      </c>
      <c r="L14" s="93">
        <v>157</v>
      </c>
      <c r="M14" s="93">
        <v>0</v>
      </c>
      <c r="N14" s="56">
        <v>157</v>
      </c>
    </row>
    <row r="15" spans="1:14" x14ac:dyDescent="0.2">
      <c r="A15" s="80">
        <v>8</v>
      </c>
      <c r="B15" s="33" t="s">
        <v>486</v>
      </c>
      <c r="C15" s="33">
        <v>3</v>
      </c>
      <c r="D15" s="81" t="s">
        <v>490</v>
      </c>
      <c r="E15" s="82">
        <v>15</v>
      </c>
      <c r="F15" s="81"/>
      <c r="G15" s="40" t="s">
        <v>235</v>
      </c>
      <c r="H15" s="86">
        <v>24</v>
      </c>
      <c r="I15" s="86" t="s">
        <v>492</v>
      </c>
      <c r="J15" s="96">
        <v>576</v>
      </c>
      <c r="K15" s="97">
        <v>81</v>
      </c>
      <c r="L15" s="93">
        <v>657</v>
      </c>
      <c r="M15" s="93">
        <v>0</v>
      </c>
      <c r="N15" s="56">
        <v>657</v>
      </c>
    </row>
    <row r="16" spans="1:14" x14ac:dyDescent="0.2">
      <c r="A16" s="80">
        <v>9</v>
      </c>
      <c r="B16" s="33" t="s">
        <v>486</v>
      </c>
      <c r="C16" s="33">
        <v>3</v>
      </c>
      <c r="D16" s="81" t="s">
        <v>490</v>
      </c>
      <c r="E16" s="82">
        <v>33</v>
      </c>
      <c r="F16" s="39"/>
      <c r="G16" s="40"/>
      <c r="H16" s="86"/>
      <c r="I16" s="86"/>
      <c r="J16" s="90"/>
      <c r="K16" s="42">
        <v>24</v>
      </c>
      <c r="L16" s="93">
        <v>24</v>
      </c>
      <c r="M16" s="93">
        <v>0</v>
      </c>
      <c r="N16" s="56">
        <v>24</v>
      </c>
    </row>
    <row r="17" spans="1:14" x14ac:dyDescent="0.2">
      <c r="A17" s="80">
        <v>10</v>
      </c>
      <c r="B17" s="33" t="s">
        <v>486</v>
      </c>
      <c r="C17" s="33">
        <v>3</v>
      </c>
      <c r="D17" s="81" t="s">
        <v>493</v>
      </c>
      <c r="E17" s="82">
        <v>8</v>
      </c>
      <c r="F17" s="81" t="s">
        <v>494</v>
      </c>
      <c r="G17" s="40" t="s">
        <v>235</v>
      </c>
      <c r="H17" s="86">
        <v>25</v>
      </c>
      <c r="I17" s="86" t="s">
        <v>495</v>
      </c>
      <c r="J17" s="96">
        <v>2159</v>
      </c>
      <c r="K17" s="97"/>
      <c r="L17" s="93">
        <v>2159</v>
      </c>
      <c r="M17" s="93">
        <v>0</v>
      </c>
      <c r="N17" s="56">
        <v>2159</v>
      </c>
    </row>
    <row r="18" spans="1:14" x14ac:dyDescent="0.2">
      <c r="A18" s="80">
        <v>11</v>
      </c>
      <c r="B18" s="33" t="s">
        <v>486</v>
      </c>
      <c r="C18" s="33">
        <v>3</v>
      </c>
      <c r="D18" s="81" t="s">
        <v>493</v>
      </c>
      <c r="E18" s="82">
        <v>11</v>
      </c>
      <c r="F18" s="81">
        <v>13</v>
      </c>
      <c r="G18" s="40" t="s">
        <v>235</v>
      </c>
      <c r="H18" s="86">
        <v>25</v>
      </c>
      <c r="I18" s="86" t="s">
        <v>496</v>
      </c>
      <c r="J18" s="90">
        <v>2581</v>
      </c>
      <c r="K18" s="42">
        <v>187</v>
      </c>
      <c r="L18" s="93">
        <v>2768</v>
      </c>
      <c r="M18" s="93">
        <v>0</v>
      </c>
      <c r="N18" s="56">
        <v>2768</v>
      </c>
    </row>
    <row r="19" spans="1:14" x14ac:dyDescent="0.2">
      <c r="A19" s="80">
        <v>12</v>
      </c>
      <c r="B19" s="33" t="s">
        <v>486</v>
      </c>
      <c r="C19" s="33">
        <v>3</v>
      </c>
      <c r="D19" s="81" t="s">
        <v>493</v>
      </c>
      <c r="E19" s="82">
        <v>22</v>
      </c>
      <c r="F19" s="40" t="s">
        <v>15</v>
      </c>
      <c r="G19" s="40" t="s">
        <v>235</v>
      </c>
      <c r="H19" s="86">
        <v>24</v>
      </c>
      <c r="I19" s="86" t="s">
        <v>497</v>
      </c>
      <c r="J19" s="90">
        <v>6986</v>
      </c>
      <c r="K19" s="42"/>
      <c r="L19" s="93">
        <v>6986</v>
      </c>
      <c r="M19" s="93">
        <v>0</v>
      </c>
      <c r="N19" s="56">
        <v>6986</v>
      </c>
    </row>
    <row r="20" spans="1:14" x14ac:dyDescent="0.2">
      <c r="A20" s="80">
        <v>13</v>
      </c>
      <c r="B20" s="33" t="s">
        <v>486</v>
      </c>
      <c r="C20" s="33">
        <v>3</v>
      </c>
      <c r="D20" s="81" t="s">
        <v>493</v>
      </c>
      <c r="E20" s="82">
        <v>31</v>
      </c>
      <c r="F20" s="39"/>
      <c r="G20" s="40" t="s">
        <v>235</v>
      </c>
      <c r="H20" s="86">
        <v>23</v>
      </c>
      <c r="I20" s="86" t="s">
        <v>498</v>
      </c>
      <c r="J20" s="90">
        <v>8728</v>
      </c>
      <c r="K20" s="42">
        <v>104</v>
      </c>
      <c r="L20" s="93">
        <v>8832</v>
      </c>
      <c r="M20" s="93">
        <v>0</v>
      </c>
      <c r="N20" s="56">
        <v>8832</v>
      </c>
    </row>
    <row r="21" spans="1:14" x14ac:dyDescent="0.2">
      <c r="A21" s="80">
        <v>14</v>
      </c>
      <c r="B21" s="33" t="s">
        <v>486</v>
      </c>
      <c r="C21" s="33">
        <v>3</v>
      </c>
      <c r="D21" s="81" t="s">
        <v>499</v>
      </c>
      <c r="E21" s="88">
        <v>3</v>
      </c>
      <c r="F21" s="39"/>
      <c r="G21" s="40" t="s">
        <v>235</v>
      </c>
      <c r="H21" s="86">
        <v>23</v>
      </c>
      <c r="I21" s="86" t="s">
        <v>500</v>
      </c>
      <c r="J21" s="108">
        <v>1560</v>
      </c>
      <c r="K21" s="109">
        <v>74</v>
      </c>
      <c r="L21" s="93">
        <v>1634</v>
      </c>
      <c r="M21" s="93">
        <v>0</v>
      </c>
      <c r="N21" s="56">
        <v>1634</v>
      </c>
    </row>
    <row r="22" spans="1:14" x14ac:dyDescent="0.2">
      <c r="A22" s="80">
        <v>15</v>
      </c>
      <c r="B22" s="33" t="s">
        <v>486</v>
      </c>
      <c r="C22" s="33">
        <v>3</v>
      </c>
      <c r="D22" s="81" t="s">
        <v>501</v>
      </c>
      <c r="E22" s="82">
        <v>4</v>
      </c>
      <c r="F22" s="81"/>
      <c r="G22" s="40" t="s">
        <v>235</v>
      </c>
      <c r="H22" s="86">
        <v>24</v>
      </c>
      <c r="I22" s="86" t="s">
        <v>502</v>
      </c>
      <c r="J22" s="90">
        <v>0</v>
      </c>
      <c r="K22" s="42">
        <v>239</v>
      </c>
      <c r="L22" s="93">
        <v>239</v>
      </c>
      <c r="M22" s="93">
        <v>0</v>
      </c>
      <c r="N22" s="56">
        <v>239</v>
      </c>
    </row>
    <row r="23" spans="1:14" x14ac:dyDescent="0.2">
      <c r="A23" s="80">
        <v>16</v>
      </c>
      <c r="B23" s="33" t="s">
        <v>486</v>
      </c>
      <c r="C23" s="33">
        <v>3</v>
      </c>
      <c r="D23" s="81" t="s">
        <v>501</v>
      </c>
      <c r="E23" s="82">
        <v>35</v>
      </c>
      <c r="F23" s="39"/>
      <c r="G23" s="40" t="s">
        <v>235</v>
      </c>
      <c r="H23" s="86">
        <v>24</v>
      </c>
      <c r="I23" s="86" t="s">
        <v>503</v>
      </c>
      <c r="J23" s="90">
        <v>874</v>
      </c>
      <c r="K23" s="42">
        <v>87</v>
      </c>
      <c r="L23" s="93">
        <v>961</v>
      </c>
      <c r="M23" s="93">
        <v>0</v>
      </c>
      <c r="N23" s="56">
        <v>961</v>
      </c>
    </row>
    <row r="24" spans="1:14" x14ac:dyDescent="0.2">
      <c r="A24" s="80">
        <v>17</v>
      </c>
      <c r="B24" s="33" t="s">
        <v>486</v>
      </c>
      <c r="C24" s="33">
        <v>3</v>
      </c>
      <c r="D24" s="81" t="s">
        <v>501</v>
      </c>
      <c r="E24" s="82">
        <v>45</v>
      </c>
      <c r="F24" s="39"/>
      <c r="G24" s="40"/>
      <c r="H24" s="86"/>
      <c r="I24" s="86"/>
      <c r="J24" s="90"/>
      <c r="K24" s="42">
        <v>82</v>
      </c>
      <c r="L24" s="93">
        <v>82</v>
      </c>
      <c r="M24" s="93">
        <v>0</v>
      </c>
      <c r="N24" s="56">
        <v>82</v>
      </c>
    </row>
    <row r="25" spans="1:14" x14ac:dyDescent="0.2">
      <c r="A25" s="80">
        <v>18</v>
      </c>
      <c r="B25" s="33" t="s">
        <v>486</v>
      </c>
      <c r="C25" s="33">
        <v>3</v>
      </c>
      <c r="D25" s="81" t="s">
        <v>501</v>
      </c>
      <c r="E25" s="82">
        <v>47</v>
      </c>
      <c r="F25" s="39"/>
      <c r="G25" s="40" t="s">
        <v>235</v>
      </c>
      <c r="H25" s="86">
        <v>22</v>
      </c>
      <c r="I25" s="86" t="s">
        <v>54</v>
      </c>
      <c r="J25" s="90">
        <v>850</v>
      </c>
      <c r="K25" s="42">
        <v>70</v>
      </c>
      <c r="L25" s="93">
        <v>920</v>
      </c>
      <c r="M25" s="93">
        <v>0</v>
      </c>
      <c r="N25" s="56">
        <v>920</v>
      </c>
    </row>
    <row r="26" spans="1:14" x14ac:dyDescent="0.2">
      <c r="A26" s="80">
        <v>19</v>
      </c>
      <c r="B26" s="33" t="s">
        <v>486</v>
      </c>
      <c r="C26" s="33">
        <v>3</v>
      </c>
      <c r="D26" s="81" t="s">
        <v>501</v>
      </c>
      <c r="E26" s="82">
        <v>78</v>
      </c>
      <c r="F26" s="39"/>
      <c r="G26" s="40" t="s">
        <v>235</v>
      </c>
      <c r="H26" s="86">
        <v>22</v>
      </c>
      <c r="I26" s="86" t="s">
        <v>504</v>
      </c>
      <c r="J26" s="90">
        <v>153</v>
      </c>
      <c r="K26" s="42">
        <v>118</v>
      </c>
      <c r="L26" s="93">
        <v>271</v>
      </c>
      <c r="M26" s="93">
        <v>0</v>
      </c>
      <c r="N26" s="56">
        <v>271</v>
      </c>
    </row>
    <row r="27" spans="1:14" x14ac:dyDescent="0.2">
      <c r="A27" s="80">
        <v>20</v>
      </c>
      <c r="B27" s="33" t="s">
        <v>486</v>
      </c>
      <c r="C27" s="33">
        <v>3</v>
      </c>
      <c r="D27" s="81" t="s">
        <v>505</v>
      </c>
      <c r="E27" s="82">
        <v>34</v>
      </c>
      <c r="F27" s="39"/>
      <c r="G27" s="40" t="s">
        <v>235</v>
      </c>
      <c r="H27" s="86">
        <v>23</v>
      </c>
      <c r="I27" s="86" t="s">
        <v>59</v>
      </c>
      <c r="J27" s="90">
        <v>264</v>
      </c>
      <c r="K27" s="42">
        <v>80</v>
      </c>
      <c r="L27" s="93">
        <v>344</v>
      </c>
      <c r="M27" s="93">
        <v>0</v>
      </c>
      <c r="N27" s="56">
        <v>344</v>
      </c>
    </row>
    <row r="28" spans="1:14" x14ac:dyDescent="0.2">
      <c r="A28" s="80">
        <v>21</v>
      </c>
      <c r="B28" s="33" t="s">
        <v>486</v>
      </c>
      <c r="C28" s="33">
        <v>3</v>
      </c>
      <c r="D28" s="81" t="s">
        <v>505</v>
      </c>
      <c r="E28" s="82">
        <v>39</v>
      </c>
      <c r="F28" s="39"/>
      <c r="G28" s="40" t="s">
        <v>235</v>
      </c>
      <c r="H28" s="86">
        <v>23</v>
      </c>
      <c r="I28" s="86" t="s">
        <v>506</v>
      </c>
      <c r="J28" s="90">
        <v>637</v>
      </c>
      <c r="K28" s="42"/>
      <c r="L28" s="93">
        <v>637</v>
      </c>
      <c r="M28" s="93">
        <v>0</v>
      </c>
      <c r="N28" s="56">
        <v>637</v>
      </c>
    </row>
    <row r="29" spans="1:14" x14ac:dyDescent="0.2">
      <c r="A29" s="80">
        <v>22</v>
      </c>
      <c r="B29" s="33" t="s">
        <v>486</v>
      </c>
      <c r="C29" s="33">
        <v>3</v>
      </c>
      <c r="D29" s="81" t="s">
        <v>505</v>
      </c>
      <c r="E29" s="82">
        <v>40</v>
      </c>
      <c r="F29" s="81">
        <v>42</v>
      </c>
      <c r="G29" s="40" t="s">
        <v>235</v>
      </c>
      <c r="H29" s="86">
        <v>23</v>
      </c>
      <c r="I29" s="86">
        <v>13</v>
      </c>
      <c r="J29" s="90">
        <v>202</v>
      </c>
      <c r="K29" s="42">
        <v>211</v>
      </c>
      <c r="L29" s="93">
        <v>413</v>
      </c>
      <c r="M29" s="93">
        <v>0</v>
      </c>
      <c r="N29" s="56">
        <v>413</v>
      </c>
    </row>
    <row r="30" spans="1:14" x14ac:dyDescent="0.2">
      <c r="A30" s="80">
        <v>23</v>
      </c>
      <c r="B30" s="33" t="s">
        <v>486</v>
      </c>
      <c r="C30" s="33">
        <v>3</v>
      </c>
      <c r="D30" s="81" t="s">
        <v>505</v>
      </c>
      <c r="E30" s="82">
        <v>61</v>
      </c>
      <c r="F30" s="39" t="s">
        <v>507</v>
      </c>
      <c r="G30" s="40"/>
      <c r="H30" s="86"/>
      <c r="I30" s="86"/>
      <c r="J30" s="90"/>
      <c r="K30" s="42">
        <v>121</v>
      </c>
      <c r="L30" s="93">
        <v>121</v>
      </c>
      <c r="M30" s="93">
        <v>0</v>
      </c>
      <c r="N30" s="56">
        <v>121</v>
      </c>
    </row>
    <row r="31" spans="1:14" x14ac:dyDescent="0.2">
      <c r="A31" s="80">
        <v>24</v>
      </c>
      <c r="B31" s="33" t="s">
        <v>486</v>
      </c>
      <c r="C31" s="33">
        <v>3</v>
      </c>
      <c r="D31" s="81" t="s">
        <v>505</v>
      </c>
      <c r="E31" s="82">
        <v>65</v>
      </c>
      <c r="F31" s="39"/>
      <c r="G31" s="40"/>
      <c r="H31" s="86"/>
      <c r="I31" s="86"/>
      <c r="J31" s="90"/>
      <c r="K31" s="42">
        <v>58</v>
      </c>
      <c r="L31" s="93">
        <v>58</v>
      </c>
      <c r="M31" s="93">
        <v>0</v>
      </c>
      <c r="N31" s="56">
        <v>58</v>
      </c>
    </row>
    <row r="32" spans="1:14" x14ac:dyDescent="0.2">
      <c r="A32" s="80">
        <v>25</v>
      </c>
      <c r="B32" s="33" t="s">
        <v>486</v>
      </c>
      <c r="C32" s="33">
        <v>3</v>
      </c>
      <c r="D32" s="81" t="s">
        <v>505</v>
      </c>
      <c r="E32" s="82">
        <v>67</v>
      </c>
      <c r="F32" s="39"/>
      <c r="G32" s="40"/>
      <c r="H32" s="86"/>
      <c r="I32" s="86"/>
      <c r="J32" s="90"/>
      <c r="K32" s="42">
        <v>65</v>
      </c>
      <c r="L32" s="93">
        <v>65</v>
      </c>
      <c r="M32" s="93">
        <v>0</v>
      </c>
      <c r="N32" s="56">
        <v>65</v>
      </c>
    </row>
    <row r="33" spans="1:14" x14ac:dyDescent="0.2">
      <c r="A33" s="80">
        <v>26</v>
      </c>
      <c r="B33" s="33" t="s">
        <v>486</v>
      </c>
      <c r="C33" s="33">
        <v>3</v>
      </c>
      <c r="D33" s="81" t="s">
        <v>505</v>
      </c>
      <c r="E33" s="82">
        <v>69</v>
      </c>
      <c r="F33" s="39"/>
      <c r="G33" s="40"/>
      <c r="H33" s="86"/>
      <c r="I33" s="86"/>
      <c r="J33" s="90"/>
      <c r="K33" s="42">
        <v>135</v>
      </c>
      <c r="L33" s="93">
        <v>135</v>
      </c>
      <c r="M33" s="93">
        <v>0</v>
      </c>
      <c r="N33" s="56">
        <v>135</v>
      </c>
    </row>
    <row r="34" spans="1:14" x14ac:dyDescent="0.2">
      <c r="A34" s="80">
        <v>27</v>
      </c>
      <c r="B34" s="33" t="s">
        <v>486</v>
      </c>
      <c r="C34" s="33">
        <v>3</v>
      </c>
      <c r="D34" s="81" t="s">
        <v>508</v>
      </c>
      <c r="E34" s="88">
        <v>3</v>
      </c>
      <c r="F34" s="39"/>
      <c r="G34" s="40" t="s">
        <v>235</v>
      </c>
      <c r="H34" s="86">
        <v>19</v>
      </c>
      <c r="I34" s="86" t="s">
        <v>509</v>
      </c>
      <c r="J34" s="90">
        <v>181</v>
      </c>
      <c r="K34" s="42">
        <v>31</v>
      </c>
      <c r="L34" s="93">
        <v>212</v>
      </c>
      <c r="M34" s="93">
        <v>0</v>
      </c>
      <c r="N34" s="56">
        <v>212</v>
      </c>
    </row>
    <row r="35" spans="1:14" x14ac:dyDescent="0.2">
      <c r="A35" s="80">
        <v>28</v>
      </c>
      <c r="B35" s="33" t="s">
        <v>486</v>
      </c>
      <c r="C35" s="33">
        <v>3</v>
      </c>
      <c r="D35" s="81" t="s">
        <v>508</v>
      </c>
      <c r="E35" s="82">
        <v>9</v>
      </c>
      <c r="F35" s="39"/>
      <c r="G35" s="40"/>
      <c r="H35" s="86"/>
      <c r="I35" s="86"/>
      <c r="J35" s="90"/>
      <c r="K35" s="42">
        <v>130</v>
      </c>
      <c r="L35" s="93">
        <v>130</v>
      </c>
      <c r="M35" s="93">
        <v>0</v>
      </c>
      <c r="N35" s="56">
        <v>130</v>
      </c>
    </row>
    <row r="36" spans="1:14" x14ac:dyDescent="0.2">
      <c r="A36" s="80">
        <v>29</v>
      </c>
      <c r="B36" s="33" t="s">
        <v>486</v>
      </c>
      <c r="C36" s="33">
        <v>3</v>
      </c>
      <c r="D36" s="81" t="s">
        <v>508</v>
      </c>
      <c r="E36" s="82">
        <v>11</v>
      </c>
      <c r="F36" s="39"/>
      <c r="G36" s="40"/>
      <c r="H36" s="86"/>
      <c r="I36" s="86"/>
      <c r="J36" s="90"/>
      <c r="K36" s="42">
        <v>276</v>
      </c>
      <c r="L36" s="93">
        <v>276</v>
      </c>
      <c r="M36" s="93">
        <v>0</v>
      </c>
      <c r="N36" s="56">
        <v>276</v>
      </c>
    </row>
    <row r="37" spans="1:14" x14ac:dyDescent="0.2">
      <c r="A37" s="80">
        <v>30</v>
      </c>
      <c r="B37" s="33" t="s">
        <v>486</v>
      </c>
      <c r="C37" s="33">
        <v>3</v>
      </c>
      <c r="D37" s="81" t="s">
        <v>508</v>
      </c>
      <c r="E37" s="82">
        <v>19</v>
      </c>
      <c r="F37" s="39" t="s">
        <v>510</v>
      </c>
      <c r="G37" s="40"/>
      <c r="H37" s="86"/>
      <c r="I37" s="86"/>
      <c r="J37" s="90"/>
      <c r="K37" s="42">
        <v>104</v>
      </c>
      <c r="L37" s="93">
        <v>104</v>
      </c>
      <c r="M37" s="93">
        <v>0</v>
      </c>
      <c r="N37" s="56">
        <v>104</v>
      </c>
    </row>
    <row r="38" spans="1:14" x14ac:dyDescent="0.2">
      <c r="A38" s="80">
        <v>31</v>
      </c>
      <c r="B38" s="33" t="s">
        <v>486</v>
      </c>
      <c r="C38" s="33">
        <v>3</v>
      </c>
      <c r="D38" s="81" t="s">
        <v>511</v>
      </c>
      <c r="E38" s="82">
        <v>3</v>
      </c>
      <c r="F38" s="81" t="s">
        <v>512</v>
      </c>
      <c r="G38" s="40" t="s">
        <v>235</v>
      </c>
      <c r="H38" s="86">
        <v>23</v>
      </c>
      <c r="I38" s="86">
        <v>35</v>
      </c>
      <c r="J38" s="90"/>
      <c r="K38" s="90">
        <v>124</v>
      </c>
      <c r="L38" s="93">
        <v>124</v>
      </c>
      <c r="M38" s="93">
        <v>0</v>
      </c>
      <c r="N38" s="56">
        <v>124</v>
      </c>
    </row>
    <row r="39" spans="1:14" x14ac:dyDescent="0.2">
      <c r="A39" s="80">
        <v>32</v>
      </c>
      <c r="B39" s="33" t="s">
        <v>486</v>
      </c>
      <c r="C39" s="33">
        <v>3</v>
      </c>
      <c r="D39" s="81" t="s">
        <v>511</v>
      </c>
      <c r="E39" s="82">
        <v>8</v>
      </c>
      <c r="F39" s="39"/>
      <c r="G39" s="40" t="s">
        <v>235</v>
      </c>
      <c r="H39" s="86">
        <v>23</v>
      </c>
      <c r="I39" s="86" t="s">
        <v>513</v>
      </c>
      <c r="J39" s="90">
        <v>19</v>
      </c>
      <c r="K39" s="42">
        <v>53</v>
      </c>
      <c r="L39" s="93">
        <v>72</v>
      </c>
      <c r="M39" s="93">
        <v>0</v>
      </c>
      <c r="N39" s="56">
        <v>72</v>
      </c>
    </row>
    <row r="40" spans="1:14" x14ac:dyDescent="0.2">
      <c r="A40" s="80">
        <v>33</v>
      </c>
      <c r="B40" s="33" t="s">
        <v>486</v>
      </c>
      <c r="C40" s="33">
        <v>3</v>
      </c>
      <c r="D40" s="81" t="s">
        <v>511</v>
      </c>
      <c r="E40" s="41">
        <v>13</v>
      </c>
      <c r="F40" s="39"/>
      <c r="G40" s="40" t="s">
        <v>235</v>
      </c>
      <c r="H40" s="86">
        <v>23</v>
      </c>
      <c r="I40" s="86" t="s">
        <v>514</v>
      </c>
      <c r="J40" s="90">
        <v>333</v>
      </c>
      <c r="K40" s="42">
        <v>55</v>
      </c>
      <c r="L40" s="93">
        <v>388</v>
      </c>
      <c r="M40" s="93">
        <v>0</v>
      </c>
      <c r="N40" s="56">
        <v>388</v>
      </c>
    </row>
    <row r="41" spans="1:14" x14ac:dyDescent="0.2">
      <c r="A41" s="80">
        <v>34</v>
      </c>
      <c r="B41" s="33" t="s">
        <v>486</v>
      </c>
      <c r="C41" s="33">
        <v>3</v>
      </c>
      <c r="D41" s="81" t="s">
        <v>515</v>
      </c>
      <c r="E41" s="82">
        <v>11</v>
      </c>
      <c r="F41" s="39"/>
      <c r="G41" s="40" t="s">
        <v>235</v>
      </c>
      <c r="H41" s="86">
        <v>19</v>
      </c>
      <c r="I41" s="86" t="s">
        <v>516</v>
      </c>
      <c r="J41" s="90"/>
      <c r="K41" s="42">
        <v>52</v>
      </c>
      <c r="L41" s="93">
        <v>52</v>
      </c>
      <c r="M41" s="93">
        <v>0</v>
      </c>
      <c r="N41" s="56">
        <v>52</v>
      </c>
    </row>
    <row r="42" spans="1:14" x14ac:dyDescent="0.2">
      <c r="A42" s="80">
        <v>35</v>
      </c>
      <c r="B42" s="33" t="s">
        <v>486</v>
      </c>
      <c r="C42" s="33">
        <v>3</v>
      </c>
      <c r="D42" s="81" t="s">
        <v>517</v>
      </c>
      <c r="E42" s="82">
        <v>15</v>
      </c>
      <c r="F42" s="81">
        <v>17</v>
      </c>
      <c r="G42" s="40"/>
      <c r="H42" s="86"/>
      <c r="I42" s="86"/>
      <c r="J42" s="90"/>
      <c r="K42" s="42">
        <v>186</v>
      </c>
      <c r="L42" s="93">
        <v>186</v>
      </c>
      <c r="M42" s="93">
        <v>0</v>
      </c>
      <c r="N42" s="56">
        <v>186</v>
      </c>
    </row>
    <row r="43" spans="1:14" x14ac:dyDescent="0.2">
      <c r="A43" s="80">
        <v>36</v>
      </c>
      <c r="B43" s="33" t="s">
        <v>486</v>
      </c>
      <c r="C43" s="33">
        <v>3</v>
      </c>
      <c r="D43" s="81" t="s">
        <v>517</v>
      </c>
      <c r="E43" s="82">
        <v>19</v>
      </c>
      <c r="F43" s="39"/>
      <c r="G43" s="40"/>
      <c r="H43" s="86"/>
      <c r="I43" s="86"/>
      <c r="J43" s="90"/>
      <c r="K43" s="42">
        <v>148</v>
      </c>
      <c r="L43" s="93">
        <v>148</v>
      </c>
      <c r="M43" s="93">
        <v>0</v>
      </c>
      <c r="N43" s="56">
        <v>148</v>
      </c>
    </row>
    <row r="44" spans="1:14" x14ac:dyDescent="0.2">
      <c r="A44" s="80">
        <v>37</v>
      </c>
      <c r="B44" s="33" t="s">
        <v>486</v>
      </c>
      <c r="C44" s="33">
        <v>3</v>
      </c>
      <c r="D44" s="81" t="s">
        <v>517</v>
      </c>
      <c r="E44" s="82">
        <v>27</v>
      </c>
      <c r="F44" s="39"/>
      <c r="G44" s="40" t="s">
        <v>235</v>
      </c>
      <c r="H44" s="86">
        <v>23</v>
      </c>
      <c r="I44" s="86" t="s">
        <v>518</v>
      </c>
      <c r="J44" s="90">
        <v>1065</v>
      </c>
      <c r="K44" s="42"/>
      <c r="L44" s="93">
        <v>1065</v>
      </c>
      <c r="M44" s="93">
        <v>0</v>
      </c>
      <c r="N44" s="56">
        <v>1065</v>
      </c>
    </row>
    <row r="45" spans="1:14" x14ac:dyDescent="0.2">
      <c r="A45" s="80">
        <v>38</v>
      </c>
      <c r="B45" s="33" t="s">
        <v>486</v>
      </c>
      <c r="C45" s="33">
        <v>3</v>
      </c>
      <c r="D45" s="81" t="s">
        <v>517</v>
      </c>
      <c r="E45" s="82">
        <v>28</v>
      </c>
      <c r="F45" s="39"/>
      <c r="G45" s="40" t="s">
        <v>235</v>
      </c>
      <c r="H45" s="86">
        <v>23</v>
      </c>
      <c r="I45" s="86">
        <v>41</v>
      </c>
      <c r="J45" s="90">
        <v>762</v>
      </c>
      <c r="K45" s="42"/>
      <c r="L45" s="93">
        <v>762</v>
      </c>
      <c r="M45" s="93">
        <v>0</v>
      </c>
      <c r="N45" s="56">
        <v>762</v>
      </c>
    </row>
    <row r="46" spans="1:14" x14ac:dyDescent="0.2">
      <c r="A46" s="80">
        <v>39</v>
      </c>
      <c r="B46" s="33" t="s">
        <v>486</v>
      </c>
      <c r="C46" s="33">
        <v>3</v>
      </c>
      <c r="D46" s="112" t="s">
        <v>517</v>
      </c>
      <c r="E46" s="82">
        <v>34</v>
      </c>
      <c r="F46" s="39"/>
      <c r="G46" s="40" t="s">
        <v>235</v>
      </c>
      <c r="H46" s="86">
        <v>23</v>
      </c>
      <c r="I46" s="86" t="s">
        <v>25</v>
      </c>
      <c r="J46" s="90">
        <v>65</v>
      </c>
      <c r="K46" s="42">
        <v>42</v>
      </c>
      <c r="L46" s="93">
        <v>107</v>
      </c>
      <c r="M46" s="93">
        <v>0</v>
      </c>
      <c r="N46" s="56">
        <v>107</v>
      </c>
    </row>
    <row r="47" spans="1:14" x14ac:dyDescent="0.2">
      <c r="A47" s="80">
        <v>40</v>
      </c>
      <c r="B47" s="33" t="s">
        <v>486</v>
      </c>
      <c r="C47" s="33">
        <v>3</v>
      </c>
      <c r="D47" s="81" t="s">
        <v>517</v>
      </c>
      <c r="E47" s="82">
        <v>39</v>
      </c>
      <c r="F47" s="39"/>
      <c r="G47" s="40" t="s">
        <v>235</v>
      </c>
      <c r="H47" s="86">
        <v>23</v>
      </c>
      <c r="I47" s="86" t="s">
        <v>519</v>
      </c>
      <c r="J47" s="90">
        <v>117</v>
      </c>
      <c r="K47" s="42"/>
      <c r="L47" s="93">
        <v>117</v>
      </c>
      <c r="M47" s="93">
        <v>0</v>
      </c>
      <c r="N47" s="56">
        <v>117</v>
      </c>
    </row>
    <row r="48" spans="1:14" x14ac:dyDescent="0.2">
      <c r="A48" s="80">
        <v>41</v>
      </c>
      <c r="B48" s="33" t="s">
        <v>486</v>
      </c>
      <c r="C48" s="33">
        <v>3</v>
      </c>
      <c r="D48" s="81" t="s">
        <v>517</v>
      </c>
      <c r="E48" s="82">
        <v>45</v>
      </c>
      <c r="F48" s="39"/>
      <c r="G48" s="40" t="s">
        <v>235</v>
      </c>
      <c r="H48" s="86">
        <v>23</v>
      </c>
      <c r="I48" s="86" t="s">
        <v>520</v>
      </c>
      <c r="J48" s="90">
        <v>978</v>
      </c>
      <c r="K48" s="42"/>
      <c r="L48" s="93">
        <v>978</v>
      </c>
      <c r="M48" s="93">
        <v>0</v>
      </c>
      <c r="N48" s="56">
        <v>978</v>
      </c>
    </row>
    <row r="49" spans="1:14" x14ac:dyDescent="0.2">
      <c r="A49" s="80">
        <v>42</v>
      </c>
      <c r="B49" s="33" t="s">
        <v>486</v>
      </c>
      <c r="C49" s="33">
        <v>3</v>
      </c>
      <c r="D49" s="81" t="s">
        <v>517</v>
      </c>
      <c r="E49" s="82">
        <v>51</v>
      </c>
      <c r="F49" s="39" t="s">
        <v>37</v>
      </c>
      <c r="G49" s="40" t="s">
        <v>235</v>
      </c>
      <c r="H49" s="86">
        <v>23</v>
      </c>
      <c r="I49" s="86" t="s">
        <v>521</v>
      </c>
      <c r="J49" s="90">
        <v>3003</v>
      </c>
      <c r="K49" s="42">
        <v>260</v>
      </c>
      <c r="L49" s="93">
        <v>3263</v>
      </c>
      <c r="M49" s="93">
        <v>0</v>
      </c>
      <c r="N49" s="56">
        <v>3263</v>
      </c>
    </row>
    <row r="50" spans="1:14" x14ac:dyDescent="0.2">
      <c r="A50" s="80">
        <v>43</v>
      </c>
      <c r="B50" s="33" t="s">
        <v>486</v>
      </c>
      <c r="C50" s="33">
        <v>3</v>
      </c>
      <c r="D50" s="81" t="s">
        <v>522</v>
      </c>
      <c r="E50" s="82">
        <v>9</v>
      </c>
      <c r="F50" s="39"/>
      <c r="G50" s="40"/>
      <c r="H50" s="86"/>
      <c r="I50" s="86"/>
      <c r="J50" s="90"/>
      <c r="K50" s="42">
        <v>35</v>
      </c>
      <c r="L50" s="93">
        <v>35</v>
      </c>
      <c r="M50" s="93">
        <v>0</v>
      </c>
      <c r="N50" s="56">
        <v>35</v>
      </c>
    </row>
    <row r="51" spans="1:14" x14ac:dyDescent="0.2">
      <c r="A51" s="80">
        <v>44</v>
      </c>
      <c r="B51" s="33" t="s">
        <v>486</v>
      </c>
      <c r="C51" s="33">
        <v>3</v>
      </c>
      <c r="D51" s="81" t="s">
        <v>522</v>
      </c>
      <c r="E51" s="82">
        <v>11</v>
      </c>
      <c r="F51" s="39"/>
      <c r="G51" s="40"/>
      <c r="H51" s="86"/>
      <c r="I51" s="86"/>
      <c r="J51" s="90"/>
      <c r="K51" s="42">
        <v>39</v>
      </c>
      <c r="L51" s="93">
        <v>39</v>
      </c>
      <c r="M51" s="93">
        <v>0</v>
      </c>
      <c r="N51" s="56">
        <v>39</v>
      </c>
    </row>
    <row r="52" spans="1:14" x14ac:dyDescent="0.2">
      <c r="A52" s="80">
        <v>45</v>
      </c>
      <c r="B52" s="33" t="s">
        <v>486</v>
      </c>
      <c r="C52" s="33">
        <v>3</v>
      </c>
      <c r="D52" s="81" t="s">
        <v>522</v>
      </c>
      <c r="E52" s="41">
        <v>13</v>
      </c>
      <c r="F52" s="39"/>
      <c r="G52" s="40"/>
      <c r="H52" s="86"/>
      <c r="I52" s="86"/>
      <c r="J52" s="90"/>
      <c r="K52" s="42">
        <v>41</v>
      </c>
      <c r="L52" s="93">
        <v>41</v>
      </c>
      <c r="M52" s="93">
        <v>0</v>
      </c>
      <c r="N52" s="56">
        <v>41</v>
      </c>
    </row>
    <row r="53" spans="1:14" x14ac:dyDescent="0.2">
      <c r="A53" s="80">
        <v>46</v>
      </c>
      <c r="B53" s="33" t="s">
        <v>486</v>
      </c>
      <c r="C53" s="33">
        <v>3</v>
      </c>
      <c r="D53" s="81" t="s">
        <v>522</v>
      </c>
      <c r="E53" s="82">
        <v>14</v>
      </c>
      <c r="F53" s="39"/>
      <c r="G53" s="40" t="s">
        <v>235</v>
      </c>
      <c r="H53" s="86">
        <v>23</v>
      </c>
      <c r="I53" s="86" t="s">
        <v>523</v>
      </c>
      <c r="J53" s="90">
        <v>203</v>
      </c>
      <c r="K53" s="42">
        <v>14</v>
      </c>
      <c r="L53" s="93">
        <v>217</v>
      </c>
      <c r="M53" s="93">
        <v>0</v>
      </c>
      <c r="N53" s="56">
        <v>217</v>
      </c>
    </row>
    <row r="54" spans="1:14" x14ac:dyDescent="0.2">
      <c r="A54" s="80">
        <v>47</v>
      </c>
      <c r="B54" s="33" t="s">
        <v>486</v>
      </c>
      <c r="C54" s="33">
        <v>3</v>
      </c>
      <c r="D54" s="81" t="s">
        <v>522</v>
      </c>
      <c r="E54" s="82">
        <v>15</v>
      </c>
      <c r="F54" s="39"/>
      <c r="G54" s="40" t="s">
        <v>235</v>
      </c>
      <c r="H54" s="86">
        <v>19</v>
      </c>
      <c r="I54" s="86" t="s">
        <v>524</v>
      </c>
      <c r="J54" s="96">
        <v>0</v>
      </c>
      <c r="K54" s="97">
        <v>43</v>
      </c>
      <c r="L54" s="93">
        <v>43</v>
      </c>
      <c r="M54" s="93">
        <v>0</v>
      </c>
      <c r="N54" s="56">
        <v>43</v>
      </c>
    </row>
    <row r="55" spans="1:14" x14ac:dyDescent="0.2">
      <c r="A55" s="80">
        <v>48</v>
      </c>
      <c r="B55" s="33" t="s">
        <v>486</v>
      </c>
      <c r="C55" s="33">
        <v>3</v>
      </c>
      <c r="D55" s="81" t="s">
        <v>522</v>
      </c>
      <c r="E55" s="82">
        <v>25</v>
      </c>
      <c r="F55" s="39"/>
      <c r="G55" s="40" t="s">
        <v>235</v>
      </c>
      <c r="H55" s="86">
        <v>19</v>
      </c>
      <c r="I55" s="86" t="s">
        <v>525</v>
      </c>
      <c r="J55" s="90">
        <v>460</v>
      </c>
      <c r="K55" s="42">
        <v>186</v>
      </c>
      <c r="L55" s="93">
        <v>646</v>
      </c>
      <c r="M55" s="93">
        <v>0</v>
      </c>
      <c r="N55" s="56">
        <v>646</v>
      </c>
    </row>
    <row r="56" spans="1:14" x14ac:dyDescent="0.2">
      <c r="A56" s="80">
        <v>49</v>
      </c>
      <c r="B56" s="33" t="s">
        <v>486</v>
      </c>
      <c r="C56" s="33">
        <v>3</v>
      </c>
      <c r="D56" s="81" t="s">
        <v>522</v>
      </c>
      <c r="E56" s="82">
        <v>32</v>
      </c>
      <c r="F56" s="39"/>
      <c r="G56" s="40"/>
      <c r="H56" s="86"/>
      <c r="I56" s="86"/>
      <c r="J56" s="90"/>
      <c r="K56" s="42">
        <v>98</v>
      </c>
      <c r="L56" s="93">
        <v>98</v>
      </c>
      <c r="M56" s="93">
        <v>0</v>
      </c>
      <c r="N56" s="56">
        <v>98</v>
      </c>
    </row>
    <row r="57" spans="1:14" x14ac:dyDescent="0.2">
      <c r="A57" s="80">
        <v>50</v>
      </c>
      <c r="B57" s="33" t="s">
        <v>486</v>
      </c>
      <c r="C57" s="33">
        <v>3</v>
      </c>
      <c r="D57" s="81" t="s">
        <v>522</v>
      </c>
      <c r="E57" s="82">
        <v>36</v>
      </c>
      <c r="F57" s="81"/>
      <c r="G57" s="40" t="s">
        <v>235</v>
      </c>
      <c r="H57" s="86">
        <v>23</v>
      </c>
      <c r="I57" s="86" t="s">
        <v>39</v>
      </c>
      <c r="J57" s="90">
        <v>279</v>
      </c>
      <c r="K57" s="90">
        <v>53</v>
      </c>
      <c r="L57" s="93">
        <v>332</v>
      </c>
      <c r="M57" s="93">
        <v>0</v>
      </c>
      <c r="N57" s="56">
        <v>332</v>
      </c>
    </row>
    <row r="58" spans="1:14" x14ac:dyDescent="0.2">
      <c r="A58" s="80">
        <v>51</v>
      </c>
      <c r="B58" s="33" t="s">
        <v>486</v>
      </c>
      <c r="C58" s="33">
        <v>3</v>
      </c>
      <c r="D58" s="81" t="s">
        <v>522</v>
      </c>
      <c r="E58" s="82">
        <v>38</v>
      </c>
      <c r="F58" s="39"/>
      <c r="G58" s="40"/>
      <c r="H58" s="86"/>
      <c r="I58" s="86"/>
      <c r="J58" s="90"/>
      <c r="K58" s="42">
        <v>44</v>
      </c>
      <c r="L58" s="93">
        <v>44</v>
      </c>
      <c r="M58" s="93">
        <v>0</v>
      </c>
      <c r="N58" s="56">
        <v>44</v>
      </c>
    </row>
    <row r="59" spans="1:14" x14ac:dyDescent="0.2">
      <c r="A59" s="80">
        <v>52</v>
      </c>
      <c r="B59" s="33" t="s">
        <v>486</v>
      </c>
      <c r="C59" s="33">
        <v>3</v>
      </c>
      <c r="D59" s="81" t="s">
        <v>526</v>
      </c>
      <c r="E59" s="82">
        <v>8</v>
      </c>
      <c r="F59" s="39"/>
      <c r="G59" s="40"/>
      <c r="H59" s="86"/>
      <c r="I59" s="86"/>
      <c r="J59" s="90"/>
      <c r="K59" s="42">
        <v>70</v>
      </c>
      <c r="L59" s="93">
        <v>70</v>
      </c>
      <c r="M59" s="93">
        <v>0</v>
      </c>
      <c r="N59" s="56">
        <v>70</v>
      </c>
    </row>
    <row r="60" spans="1:14" x14ac:dyDescent="0.2">
      <c r="A60" s="80">
        <v>53</v>
      </c>
      <c r="B60" s="33" t="s">
        <v>486</v>
      </c>
      <c r="C60" s="33">
        <v>3</v>
      </c>
      <c r="D60" s="81" t="s">
        <v>526</v>
      </c>
      <c r="E60" s="82">
        <v>12</v>
      </c>
      <c r="F60" s="39"/>
      <c r="G60" s="40" t="s">
        <v>235</v>
      </c>
      <c r="H60" s="86">
        <v>19</v>
      </c>
      <c r="I60" s="86" t="s">
        <v>527</v>
      </c>
      <c r="J60" s="90">
        <v>2340</v>
      </c>
      <c r="K60" s="42">
        <v>169</v>
      </c>
      <c r="L60" s="93">
        <v>2509</v>
      </c>
      <c r="M60" s="93">
        <v>0</v>
      </c>
      <c r="N60" s="56">
        <v>2509</v>
      </c>
    </row>
    <row r="61" spans="1:14" x14ac:dyDescent="0.2">
      <c r="A61" s="80">
        <v>54</v>
      </c>
      <c r="B61" s="33" t="s">
        <v>486</v>
      </c>
      <c r="C61" s="33">
        <v>3</v>
      </c>
      <c r="D61" s="81" t="s">
        <v>526</v>
      </c>
      <c r="E61" s="82">
        <v>14</v>
      </c>
      <c r="F61" s="39"/>
      <c r="G61" s="40"/>
      <c r="H61" s="86"/>
      <c r="I61" s="86"/>
      <c r="J61" s="90"/>
      <c r="K61" s="42">
        <v>57</v>
      </c>
      <c r="L61" s="93">
        <v>57</v>
      </c>
      <c r="M61" s="93">
        <v>0</v>
      </c>
      <c r="N61" s="56">
        <v>57</v>
      </c>
    </row>
    <row r="62" spans="1:14" x14ac:dyDescent="0.2">
      <c r="A62" s="80">
        <v>55</v>
      </c>
      <c r="B62" s="33" t="s">
        <v>486</v>
      </c>
      <c r="C62" s="33">
        <v>3</v>
      </c>
      <c r="D62" s="81" t="s">
        <v>526</v>
      </c>
      <c r="E62" s="82">
        <v>16</v>
      </c>
      <c r="F62" s="39"/>
      <c r="G62" s="40"/>
      <c r="H62" s="86"/>
      <c r="I62" s="86"/>
      <c r="J62" s="90"/>
      <c r="K62" s="42">
        <v>60</v>
      </c>
      <c r="L62" s="93">
        <v>60</v>
      </c>
      <c r="M62" s="93">
        <v>0</v>
      </c>
      <c r="N62" s="56">
        <v>60</v>
      </c>
    </row>
    <row r="63" spans="1:14" x14ac:dyDescent="0.2">
      <c r="A63" s="80">
        <v>56</v>
      </c>
      <c r="B63" s="33" t="s">
        <v>486</v>
      </c>
      <c r="C63" s="33">
        <v>3</v>
      </c>
      <c r="D63" s="81" t="s">
        <v>526</v>
      </c>
      <c r="E63" s="82">
        <v>18</v>
      </c>
      <c r="F63" s="39"/>
      <c r="G63" s="40"/>
      <c r="H63" s="86"/>
      <c r="I63" s="86"/>
      <c r="J63" s="90"/>
      <c r="K63" s="42">
        <v>51</v>
      </c>
      <c r="L63" s="93">
        <v>51</v>
      </c>
      <c r="M63" s="93">
        <v>0</v>
      </c>
      <c r="N63" s="56">
        <v>51</v>
      </c>
    </row>
    <row r="64" spans="1:14" x14ac:dyDescent="0.2">
      <c r="A64" s="80">
        <v>57</v>
      </c>
      <c r="B64" s="33" t="s">
        <v>486</v>
      </c>
      <c r="C64" s="33">
        <v>3</v>
      </c>
      <c r="D64" s="81" t="s">
        <v>526</v>
      </c>
      <c r="E64" s="82">
        <v>20</v>
      </c>
      <c r="F64" s="39"/>
      <c r="G64" s="40"/>
      <c r="H64" s="86"/>
      <c r="I64" s="86"/>
      <c r="J64" s="90"/>
      <c r="K64" s="42">
        <v>55</v>
      </c>
      <c r="L64" s="93">
        <v>55</v>
      </c>
      <c r="M64" s="93">
        <v>0</v>
      </c>
      <c r="N64" s="56">
        <v>55</v>
      </c>
    </row>
    <row r="65" spans="1:14" x14ac:dyDescent="0.2">
      <c r="A65" s="80">
        <v>58</v>
      </c>
      <c r="B65" s="33" t="s">
        <v>486</v>
      </c>
      <c r="C65" s="33">
        <v>3</v>
      </c>
      <c r="D65" s="81" t="s">
        <v>526</v>
      </c>
      <c r="E65" s="82">
        <v>22</v>
      </c>
      <c r="F65" s="39"/>
      <c r="G65" s="40"/>
      <c r="H65" s="86"/>
      <c r="I65" s="86"/>
      <c r="J65" s="90"/>
      <c r="K65" s="42">
        <v>68</v>
      </c>
      <c r="L65" s="93">
        <v>68</v>
      </c>
      <c r="M65" s="93">
        <v>0</v>
      </c>
      <c r="N65" s="56">
        <v>68</v>
      </c>
    </row>
    <row r="66" spans="1:14" x14ac:dyDescent="0.2">
      <c r="A66" s="80">
        <v>59</v>
      </c>
      <c r="B66" s="33" t="s">
        <v>486</v>
      </c>
      <c r="C66" s="33">
        <v>3</v>
      </c>
      <c r="D66" s="81" t="s">
        <v>526</v>
      </c>
      <c r="E66" s="82">
        <v>26</v>
      </c>
      <c r="F66" s="39"/>
      <c r="G66" s="40" t="s">
        <v>235</v>
      </c>
      <c r="H66" s="86">
        <v>19</v>
      </c>
      <c r="I66" s="86" t="s">
        <v>18</v>
      </c>
      <c r="J66" s="90">
        <v>369</v>
      </c>
      <c r="K66" s="42">
        <v>74</v>
      </c>
      <c r="L66" s="93">
        <v>443</v>
      </c>
      <c r="M66" s="93">
        <v>0</v>
      </c>
      <c r="N66" s="56">
        <v>443</v>
      </c>
    </row>
    <row r="67" spans="1:14" x14ac:dyDescent="0.2">
      <c r="A67" s="80">
        <v>60</v>
      </c>
      <c r="B67" s="33" t="s">
        <v>486</v>
      </c>
      <c r="C67" s="33">
        <v>3</v>
      </c>
      <c r="D67" s="81" t="s">
        <v>526</v>
      </c>
      <c r="E67" s="82">
        <v>28</v>
      </c>
      <c r="F67" s="39"/>
      <c r="G67" s="40"/>
      <c r="H67" s="86"/>
      <c r="I67" s="86"/>
      <c r="J67" s="90"/>
      <c r="K67" s="42">
        <v>325</v>
      </c>
      <c r="L67" s="93">
        <v>325</v>
      </c>
      <c r="M67" s="93">
        <v>0</v>
      </c>
      <c r="N67" s="56">
        <v>325</v>
      </c>
    </row>
    <row r="68" spans="1:14" x14ac:dyDescent="0.2">
      <c r="A68" s="80">
        <v>61</v>
      </c>
      <c r="B68" s="33" t="s">
        <v>486</v>
      </c>
      <c r="C68" s="33">
        <v>3</v>
      </c>
      <c r="D68" s="81" t="s">
        <v>528</v>
      </c>
      <c r="E68" s="82">
        <v>4</v>
      </c>
      <c r="F68" s="39"/>
      <c r="G68" s="40" t="s">
        <v>235</v>
      </c>
      <c r="H68" s="86">
        <v>19</v>
      </c>
      <c r="I68" s="86" t="s">
        <v>529</v>
      </c>
      <c r="J68" s="90">
        <v>63</v>
      </c>
      <c r="K68" s="42">
        <v>80</v>
      </c>
      <c r="L68" s="93">
        <v>143</v>
      </c>
      <c r="M68" s="93">
        <v>0</v>
      </c>
      <c r="N68" s="56">
        <v>143</v>
      </c>
    </row>
    <row r="69" spans="1:14" x14ac:dyDescent="0.2">
      <c r="A69" s="80">
        <v>62</v>
      </c>
      <c r="B69" s="33" t="s">
        <v>486</v>
      </c>
      <c r="C69" s="33">
        <v>3</v>
      </c>
      <c r="D69" s="81" t="s">
        <v>528</v>
      </c>
      <c r="E69" s="82">
        <v>5</v>
      </c>
      <c r="F69" s="39"/>
      <c r="G69" s="40"/>
      <c r="H69" s="86"/>
      <c r="I69" s="86"/>
      <c r="J69" s="90"/>
      <c r="K69" s="42">
        <v>96</v>
      </c>
      <c r="L69" s="93">
        <v>96</v>
      </c>
      <c r="M69" s="93">
        <v>0</v>
      </c>
      <c r="N69" s="56">
        <v>96</v>
      </c>
    </row>
    <row r="70" spans="1:14" x14ac:dyDescent="0.2">
      <c r="A70" s="80">
        <v>63</v>
      </c>
      <c r="B70" s="33" t="s">
        <v>486</v>
      </c>
      <c r="C70" s="33">
        <v>3</v>
      </c>
      <c r="D70" s="81" t="s">
        <v>528</v>
      </c>
      <c r="E70" s="82">
        <v>6</v>
      </c>
      <c r="F70" s="39"/>
      <c r="G70" s="40"/>
      <c r="H70" s="86"/>
      <c r="I70" s="86"/>
      <c r="J70" s="90"/>
      <c r="K70" s="42">
        <v>79</v>
      </c>
      <c r="L70" s="93">
        <v>79</v>
      </c>
      <c r="M70" s="93">
        <v>0</v>
      </c>
      <c r="N70" s="56">
        <v>79</v>
      </c>
    </row>
    <row r="71" spans="1:14" x14ac:dyDescent="0.2">
      <c r="A71" s="80">
        <v>64</v>
      </c>
      <c r="B71" s="33" t="s">
        <v>486</v>
      </c>
      <c r="C71" s="33">
        <v>3</v>
      </c>
      <c r="D71" s="81" t="s">
        <v>528</v>
      </c>
      <c r="E71" s="82">
        <v>7</v>
      </c>
      <c r="F71" s="39"/>
      <c r="G71" s="40"/>
      <c r="H71" s="86"/>
      <c r="I71" s="86"/>
      <c r="J71" s="90"/>
      <c r="K71" s="42">
        <v>73</v>
      </c>
      <c r="L71" s="93">
        <v>73</v>
      </c>
      <c r="M71" s="93">
        <v>0</v>
      </c>
      <c r="N71" s="56">
        <v>73</v>
      </c>
    </row>
    <row r="72" spans="1:14" x14ac:dyDescent="0.2">
      <c r="A72" s="80">
        <v>65</v>
      </c>
      <c r="B72" s="33" t="s">
        <v>486</v>
      </c>
      <c r="C72" s="33">
        <v>3</v>
      </c>
      <c r="D72" s="81" t="s">
        <v>528</v>
      </c>
      <c r="E72" s="82">
        <v>8</v>
      </c>
      <c r="F72" s="39"/>
      <c r="G72" s="40"/>
      <c r="H72" s="86"/>
      <c r="I72" s="86"/>
      <c r="J72" s="90"/>
      <c r="K72" s="42">
        <v>78</v>
      </c>
      <c r="L72" s="93">
        <v>78</v>
      </c>
      <c r="M72" s="93">
        <v>0</v>
      </c>
      <c r="N72" s="56">
        <v>78</v>
      </c>
    </row>
    <row r="73" spans="1:14" x14ac:dyDescent="0.2">
      <c r="A73" s="80">
        <v>66</v>
      </c>
      <c r="B73" s="33" t="s">
        <v>486</v>
      </c>
      <c r="C73" s="33">
        <v>3</v>
      </c>
      <c r="D73" s="81" t="s">
        <v>528</v>
      </c>
      <c r="E73" s="82">
        <v>9</v>
      </c>
      <c r="F73" s="39"/>
      <c r="G73" s="40"/>
      <c r="H73" s="86"/>
      <c r="I73" s="86"/>
      <c r="J73" s="90"/>
      <c r="K73" s="42">
        <v>69</v>
      </c>
      <c r="L73" s="93">
        <v>69</v>
      </c>
      <c r="M73" s="93">
        <v>0</v>
      </c>
      <c r="N73" s="56">
        <v>69</v>
      </c>
    </row>
    <row r="74" spans="1:14" x14ac:dyDescent="0.2">
      <c r="A74" s="80">
        <v>67</v>
      </c>
      <c r="B74" s="33" t="s">
        <v>486</v>
      </c>
      <c r="C74" s="33">
        <v>3</v>
      </c>
      <c r="D74" s="81" t="s">
        <v>528</v>
      </c>
      <c r="E74" s="82">
        <v>10</v>
      </c>
      <c r="F74" s="39"/>
      <c r="G74" s="40"/>
      <c r="H74" s="86"/>
      <c r="I74" s="86"/>
      <c r="J74" s="90"/>
      <c r="K74" s="42">
        <v>75</v>
      </c>
      <c r="L74" s="93">
        <v>75</v>
      </c>
      <c r="M74" s="93">
        <v>0</v>
      </c>
      <c r="N74" s="56">
        <v>75</v>
      </c>
    </row>
    <row r="75" spans="1:14" x14ac:dyDescent="0.2">
      <c r="A75" s="80">
        <v>68</v>
      </c>
      <c r="B75" s="33" t="s">
        <v>486</v>
      </c>
      <c r="C75" s="33">
        <v>3</v>
      </c>
      <c r="D75" s="81" t="s">
        <v>528</v>
      </c>
      <c r="E75" s="82">
        <v>11</v>
      </c>
      <c r="F75" s="39"/>
      <c r="G75" s="40"/>
      <c r="H75" s="86"/>
      <c r="I75" s="86"/>
      <c r="J75" s="90"/>
      <c r="K75" s="42">
        <v>69</v>
      </c>
      <c r="L75" s="93">
        <v>69</v>
      </c>
      <c r="M75" s="93">
        <v>0</v>
      </c>
      <c r="N75" s="56">
        <v>69</v>
      </c>
    </row>
    <row r="76" spans="1:14" x14ac:dyDescent="0.2">
      <c r="A76" s="80">
        <v>69</v>
      </c>
      <c r="B76" s="33" t="s">
        <v>486</v>
      </c>
      <c r="C76" s="33">
        <v>3</v>
      </c>
      <c r="D76" s="81" t="s">
        <v>528</v>
      </c>
      <c r="E76" s="82">
        <v>12</v>
      </c>
      <c r="F76" s="39"/>
      <c r="G76" s="40"/>
      <c r="H76" s="86"/>
      <c r="I76" s="86"/>
      <c r="J76" s="90"/>
      <c r="K76" s="42">
        <v>67</v>
      </c>
      <c r="L76" s="93">
        <v>67</v>
      </c>
      <c r="M76" s="93">
        <v>0</v>
      </c>
      <c r="N76" s="56">
        <v>67</v>
      </c>
    </row>
    <row r="77" spans="1:14" x14ac:dyDescent="0.2">
      <c r="A77" s="80">
        <v>70</v>
      </c>
      <c r="B77" s="33" t="s">
        <v>486</v>
      </c>
      <c r="C77" s="33">
        <v>3</v>
      </c>
      <c r="D77" s="81" t="s">
        <v>528</v>
      </c>
      <c r="E77" s="82">
        <v>14</v>
      </c>
      <c r="F77" s="39"/>
      <c r="G77" s="40"/>
      <c r="H77" s="86"/>
      <c r="I77" s="86"/>
      <c r="J77" s="90"/>
      <c r="K77" s="42">
        <v>70</v>
      </c>
      <c r="L77" s="93">
        <v>70</v>
      </c>
      <c r="M77" s="93">
        <v>0</v>
      </c>
      <c r="N77" s="56">
        <v>70</v>
      </c>
    </row>
    <row r="78" spans="1:14" x14ac:dyDescent="0.2">
      <c r="A78" s="80">
        <v>71</v>
      </c>
      <c r="B78" s="33" t="s">
        <v>486</v>
      </c>
      <c r="C78" s="33">
        <v>3</v>
      </c>
      <c r="D78" s="81" t="s">
        <v>528</v>
      </c>
      <c r="E78" s="82">
        <v>15</v>
      </c>
      <c r="F78" s="39"/>
      <c r="G78" s="40"/>
      <c r="H78" s="86"/>
      <c r="I78" s="86"/>
      <c r="J78" s="90"/>
      <c r="K78" s="42">
        <v>58</v>
      </c>
      <c r="L78" s="93">
        <v>58</v>
      </c>
      <c r="M78" s="93">
        <v>0</v>
      </c>
      <c r="N78" s="56">
        <v>58</v>
      </c>
    </row>
    <row r="79" spans="1:14" x14ac:dyDescent="0.2">
      <c r="A79" s="80">
        <v>72</v>
      </c>
      <c r="B79" s="33" t="s">
        <v>486</v>
      </c>
      <c r="C79" s="33">
        <v>3</v>
      </c>
      <c r="D79" s="81" t="s">
        <v>528</v>
      </c>
      <c r="E79" s="82">
        <v>16</v>
      </c>
      <c r="F79" s="39"/>
      <c r="G79" s="40" t="s">
        <v>235</v>
      </c>
      <c r="H79" s="86">
        <v>19</v>
      </c>
      <c r="I79" s="86" t="s">
        <v>530</v>
      </c>
      <c r="J79" s="90">
        <v>3166</v>
      </c>
      <c r="K79" s="42">
        <v>66</v>
      </c>
      <c r="L79" s="93">
        <v>3232</v>
      </c>
      <c r="M79" s="93">
        <v>0</v>
      </c>
      <c r="N79" s="56">
        <v>3232</v>
      </c>
    </row>
    <row r="80" spans="1:14" x14ac:dyDescent="0.2">
      <c r="A80" s="80">
        <v>73</v>
      </c>
      <c r="B80" s="33" t="s">
        <v>486</v>
      </c>
      <c r="C80" s="33">
        <v>3</v>
      </c>
      <c r="D80" s="81" t="s">
        <v>528</v>
      </c>
      <c r="E80" s="82">
        <v>17</v>
      </c>
      <c r="F80" s="39"/>
      <c r="G80" s="40"/>
      <c r="H80" s="86"/>
      <c r="I80" s="86"/>
      <c r="J80" s="90"/>
      <c r="K80" s="42">
        <v>65</v>
      </c>
      <c r="L80" s="93">
        <v>65</v>
      </c>
      <c r="M80" s="93">
        <v>0</v>
      </c>
      <c r="N80" s="56">
        <v>65</v>
      </c>
    </row>
    <row r="81" spans="1:14" x14ac:dyDescent="0.2">
      <c r="A81" s="80">
        <v>74</v>
      </c>
      <c r="B81" s="33" t="s">
        <v>486</v>
      </c>
      <c r="C81" s="33">
        <v>3</v>
      </c>
      <c r="D81" s="81" t="s">
        <v>528</v>
      </c>
      <c r="E81" s="82">
        <v>18</v>
      </c>
      <c r="F81" s="39"/>
      <c r="G81" s="40" t="s">
        <v>235</v>
      </c>
      <c r="H81" s="86">
        <v>19</v>
      </c>
      <c r="I81" s="86" t="s">
        <v>531</v>
      </c>
      <c r="J81" s="90">
        <v>29</v>
      </c>
      <c r="K81" s="42">
        <v>130</v>
      </c>
      <c r="L81" s="93">
        <v>159</v>
      </c>
      <c r="M81" s="93">
        <v>0</v>
      </c>
      <c r="N81" s="56">
        <v>159</v>
      </c>
    </row>
    <row r="82" spans="1:14" x14ac:dyDescent="0.2">
      <c r="A82" s="80">
        <v>75</v>
      </c>
      <c r="B82" s="33" t="s">
        <v>486</v>
      </c>
      <c r="C82" s="33">
        <v>3</v>
      </c>
      <c r="D82" s="81" t="s">
        <v>528</v>
      </c>
      <c r="E82" s="82">
        <v>23</v>
      </c>
      <c r="F82" s="39" t="s">
        <v>15</v>
      </c>
      <c r="G82" s="40"/>
      <c r="H82" s="86"/>
      <c r="I82" s="86"/>
      <c r="J82" s="90"/>
      <c r="K82" s="42">
        <v>193</v>
      </c>
      <c r="L82" s="93">
        <v>193</v>
      </c>
      <c r="M82" s="93">
        <v>0</v>
      </c>
      <c r="N82" s="56">
        <v>193</v>
      </c>
    </row>
    <row r="83" spans="1:14" x14ac:dyDescent="0.2">
      <c r="A83" s="80">
        <v>76</v>
      </c>
      <c r="B83" s="33" t="s">
        <v>486</v>
      </c>
      <c r="C83" s="33">
        <v>3</v>
      </c>
      <c r="D83" s="81" t="s">
        <v>528</v>
      </c>
      <c r="E83" s="82">
        <v>30</v>
      </c>
      <c r="F83" s="39"/>
      <c r="G83" s="40" t="s">
        <v>235</v>
      </c>
      <c r="H83" s="86">
        <v>23</v>
      </c>
      <c r="I83" s="86" t="s">
        <v>61</v>
      </c>
      <c r="J83" s="90">
        <v>747</v>
      </c>
      <c r="K83" s="42">
        <v>87</v>
      </c>
      <c r="L83" s="93">
        <v>834</v>
      </c>
      <c r="M83" s="93">
        <v>0</v>
      </c>
      <c r="N83" s="56">
        <v>834</v>
      </c>
    </row>
    <row r="84" spans="1:14" x14ac:dyDescent="0.2">
      <c r="A84" s="80">
        <v>77</v>
      </c>
      <c r="B84" s="33" t="s">
        <v>486</v>
      </c>
      <c r="C84" s="33">
        <v>3</v>
      </c>
      <c r="D84" s="81" t="s">
        <v>532</v>
      </c>
      <c r="E84" s="82">
        <v>12</v>
      </c>
      <c r="F84" s="39"/>
      <c r="G84" s="40" t="s">
        <v>235</v>
      </c>
      <c r="H84" s="86">
        <v>25</v>
      </c>
      <c r="I84" s="86" t="s">
        <v>533</v>
      </c>
      <c r="J84" s="90">
        <v>24</v>
      </c>
      <c r="K84" s="42">
        <v>70</v>
      </c>
      <c r="L84" s="93">
        <v>94</v>
      </c>
      <c r="M84" s="93">
        <v>0</v>
      </c>
      <c r="N84" s="56">
        <v>94</v>
      </c>
    </row>
    <row r="85" spans="1:14" x14ac:dyDescent="0.2">
      <c r="A85" s="80">
        <v>78</v>
      </c>
      <c r="B85" s="33" t="s">
        <v>486</v>
      </c>
      <c r="C85" s="33">
        <v>3</v>
      </c>
      <c r="D85" s="81" t="s">
        <v>534</v>
      </c>
      <c r="E85" s="82">
        <v>7</v>
      </c>
      <c r="F85" s="39"/>
      <c r="G85" s="40"/>
      <c r="H85" s="86"/>
      <c r="I85" s="86"/>
      <c r="J85" s="90"/>
      <c r="K85" s="42">
        <v>44</v>
      </c>
      <c r="L85" s="93">
        <v>44</v>
      </c>
      <c r="M85" s="93">
        <v>0</v>
      </c>
      <c r="N85" s="56">
        <v>44</v>
      </c>
    </row>
    <row r="86" spans="1:14" x14ac:dyDescent="0.2">
      <c r="A86" s="80">
        <v>79</v>
      </c>
      <c r="B86" s="33" t="s">
        <v>486</v>
      </c>
      <c r="C86" s="33">
        <v>3</v>
      </c>
      <c r="D86" s="81" t="s">
        <v>534</v>
      </c>
      <c r="E86" s="82">
        <v>8</v>
      </c>
      <c r="F86" s="39"/>
      <c r="G86" s="40"/>
      <c r="H86" s="86"/>
      <c r="I86" s="86"/>
      <c r="J86" s="90"/>
      <c r="K86" s="42">
        <v>35</v>
      </c>
      <c r="L86" s="93">
        <v>35</v>
      </c>
      <c r="M86" s="93">
        <v>0</v>
      </c>
      <c r="N86" s="56">
        <v>35</v>
      </c>
    </row>
    <row r="87" spans="1:14" x14ac:dyDescent="0.2">
      <c r="A87" s="80">
        <v>80</v>
      </c>
      <c r="B87" s="33" t="s">
        <v>486</v>
      </c>
      <c r="C87" s="33">
        <v>3</v>
      </c>
      <c r="D87" s="81" t="s">
        <v>534</v>
      </c>
      <c r="E87" s="82">
        <v>11</v>
      </c>
      <c r="F87" s="39"/>
      <c r="G87" s="40"/>
      <c r="H87" s="86"/>
      <c r="I87" s="86"/>
      <c r="J87" s="90"/>
      <c r="K87" s="42">
        <v>47</v>
      </c>
      <c r="L87" s="93">
        <v>47</v>
      </c>
      <c r="M87" s="93">
        <v>0</v>
      </c>
      <c r="N87" s="56">
        <v>47</v>
      </c>
    </row>
    <row r="88" spans="1:14" x14ac:dyDescent="0.2">
      <c r="A88" s="80">
        <v>81</v>
      </c>
      <c r="B88" s="33" t="s">
        <v>486</v>
      </c>
      <c r="C88" s="33">
        <v>3</v>
      </c>
      <c r="D88" s="81" t="s">
        <v>534</v>
      </c>
      <c r="E88" s="82">
        <v>12</v>
      </c>
      <c r="F88" s="39"/>
      <c r="G88" s="40" t="s">
        <v>235</v>
      </c>
      <c r="H88" s="86">
        <v>19</v>
      </c>
      <c r="I88" s="86" t="s">
        <v>509</v>
      </c>
      <c r="J88" s="90">
        <v>4931</v>
      </c>
      <c r="K88" s="42">
        <v>36</v>
      </c>
      <c r="L88" s="93">
        <v>4967</v>
      </c>
      <c r="M88" s="93">
        <v>0</v>
      </c>
      <c r="N88" s="56">
        <v>4967</v>
      </c>
    </row>
    <row r="89" spans="1:14" x14ac:dyDescent="0.2">
      <c r="A89" s="80">
        <v>82</v>
      </c>
      <c r="B89" s="33" t="s">
        <v>486</v>
      </c>
      <c r="C89" s="33">
        <v>3</v>
      </c>
      <c r="D89" s="81" t="s">
        <v>534</v>
      </c>
      <c r="E89" s="41">
        <v>13</v>
      </c>
      <c r="F89" s="39"/>
      <c r="G89" s="40"/>
      <c r="H89" s="86"/>
      <c r="I89" s="86"/>
      <c r="J89" s="90"/>
      <c r="K89" s="42">
        <v>62</v>
      </c>
      <c r="L89" s="93">
        <v>62</v>
      </c>
      <c r="M89" s="93">
        <v>0</v>
      </c>
      <c r="N89" s="56">
        <v>62</v>
      </c>
    </row>
    <row r="90" spans="1:14" x14ac:dyDescent="0.2">
      <c r="A90" s="80">
        <v>83</v>
      </c>
      <c r="B90" s="33" t="s">
        <v>486</v>
      </c>
      <c r="C90" s="33">
        <v>3</v>
      </c>
      <c r="D90" s="81" t="s">
        <v>534</v>
      </c>
      <c r="E90" s="82">
        <v>14</v>
      </c>
      <c r="F90" s="39"/>
      <c r="G90" s="40"/>
      <c r="H90" s="86"/>
      <c r="I90" s="86"/>
      <c r="J90" s="90"/>
      <c r="K90" s="42">
        <v>40</v>
      </c>
      <c r="L90" s="93">
        <v>40</v>
      </c>
      <c r="M90" s="93">
        <v>0</v>
      </c>
      <c r="N90" s="56">
        <v>40</v>
      </c>
    </row>
    <row r="91" spans="1:14" x14ac:dyDescent="0.2">
      <c r="A91" s="80">
        <v>84</v>
      </c>
      <c r="B91" s="33" t="s">
        <v>486</v>
      </c>
      <c r="C91" s="33">
        <v>3</v>
      </c>
      <c r="D91" s="81" t="s">
        <v>534</v>
      </c>
      <c r="E91" s="82">
        <v>16</v>
      </c>
      <c r="F91" s="39"/>
      <c r="G91" s="40"/>
      <c r="H91" s="86"/>
      <c r="I91" s="86"/>
      <c r="J91" s="90"/>
      <c r="K91" s="42">
        <v>37</v>
      </c>
      <c r="L91" s="93">
        <v>37</v>
      </c>
      <c r="M91" s="93">
        <v>0</v>
      </c>
      <c r="N91" s="56">
        <v>37</v>
      </c>
    </row>
    <row r="92" spans="1:14" x14ac:dyDescent="0.2">
      <c r="A92" s="80">
        <v>85</v>
      </c>
      <c r="B92" s="33" t="s">
        <v>486</v>
      </c>
      <c r="C92" s="33">
        <v>3</v>
      </c>
      <c r="D92" s="81" t="s">
        <v>534</v>
      </c>
      <c r="E92" s="82">
        <v>18</v>
      </c>
      <c r="F92" s="39"/>
      <c r="G92" s="40"/>
      <c r="H92" s="86"/>
      <c r="I92" s="86"/>
      <c r="J92" s="90"/>
      <c r="K92" s="42">
        <v>39</v>
      </c>
      <c r="L92" s="93">
        <v>39</v>
      </c>
      <c r="M92" s="93">
        <v>0</v>
      </c>
      <c r="N92" s="56">
        <v>39</v>
      </c>
    </row>
    <row r="93" spans="1:14" x14ac:dyDescent="0.2">
      <c r="A93" s="80">
        <v>86</v>
      </c>
      <c r="B93" s="33" t="s">
        <v>486</v>
      </c>
      <c r="C93" s="33">
        <v>3</v>
      </c>
      <c r="D93" s="81" t="s">
        <v>535</v>
      </c>
      <c r="E93" s="88">
        <v>3</v>
      </c>
      <c r="F93" s="39"/>
      <c r="G93" s="40" t="s">
        <v>235</v>
      </c>
      <c r="H93" s="86">
        <v>23</v>
      </c>
      <c r="I93" s="86" t="s">
        <v>536</v>
      </c>
      <c r="J93" s="90">
        <v>98</v>
      </c>
      <c r="K93" s="42">
        <v>16</v>
      </c>
      <c r="L93" s="93">
        <v>114</v>
      </c>
      <c r="M93" s="93">
        <v>0</v>
      </c>
      <c r="N93" s="56">
        <v>114</v>
      </c>
    </row>
    <row r="94" spans="1:14" x14ac:dyDescent="0.2">
      <c r="A94" s="80">
        <v>87</v>
      </c>
      <c r="B94" s="33" t="s">
        <v>486</v>
      </c>
      <c r="C94" s="33">
        <v>3</v>
      </c>
      <c r="D94" s="81" t="s">
        <v>535</v>
      </c>
      <c r="E94" s="82">
        <v>4</v>
      </c>
      <c r="F94" s="39"/>
      <c r="G94" s="40" t="s">
        <v>235</v>
      </c>
      <c r="H94" s="86">
        <v>23</v>
      </c>
      <c r="I94" s="86" t="s">
        <v>537</v>
      </c>
      <c r="J94" s="90">
        <v>492</v>
      </c>
      <c r="K94" s="42">
        <v>21</v>
      </c>
      <c r="L94" s="93">
        <v>513</v>
      </c>
      <c r="M94" s="93">
        <v>0</v>
      </c>
      <c r="N94" s="56">
        <v>513</v>
      </c>
    </row>
    <row r="95" spans="1:14" x14ac:dyDescent="0.2">
      <c r="A95" s="80">
        <v>88</v>
      </c>
      <c r="B95" s="33" t="s">
        <v>486</v>
      </c>
      <c r="C95" s="33">
        <v>3</v>
      </c>
      <c r="D95" s="81" t="s">
        <v>538</v>
      </c>
      <c r="E95" s="82">
        <v>3</v>
      </c>
      <c r="F95" s="81">
        <v>4</v>
      </c>
      <c r="G95" s="40" t="s">
        <v>235</v>
      </c>
      <c r="H95" s="86">
        <v>24</v>
      </c>
      <c r="I95" s="86" t="s">
        <v>539</v>
      </c>
      <c r="J95" s="90">
        <v>348</v>
      </c>
      <c r="K95" s="42">
        <v>59</v>
      </c>
      <c r="L95" s="93">
        <v>407</v>
      </c>
      <c r="M95" s="93">
        <v>0</v>
      </c>
      <c r="N95" s="56">
        <v>407</v>
      </c>
    </row>
    <row r="96" spans="1:14" x14ac:dyDescent="0.2">
      <c r="A96" s="80">
        <v>89</v>
      </c>
      <c r="B96" s="33" t="s">
        <v>486</v>
      </c>
      <c r="C96" s="33">
        <v>3</v>
      </c>
      <c r="D96" s="81" t="s">
        <v>538</v>
      </c>
      <c r="E96" s="82">
        <v>5</v>
      </c>
      <c r="F96" s="39">
        <v>6</v>
      </c>
      <c r="G96" s="40" t="s">
        <v>235</v>
      </c>
      <c r="H96" s="86">
        <v>24</v>
      </c>
      <c r="I96" s="86" t="s">
        <v>26</v>
      </c>
      <c r="J96" s="90">
        <v>220</v>
      </c>
      <c r="K96" s="42"/>
      <c r="L96" s="93">
        <v>220</v>
      </c>
      <c r="M96" s="93">
        <v>0</v>
      </c>
      <c r="N96" s="56">
        <v>220</v>
      </c>
    </row>
    <row r="97" spans="1:14" x14ac:dyDescent="0.2">
      <c r="A97" s="80">
        <v>90</v>
      </c>
      <c r="B97" s="33" t="s">
        <v>486</v>
      </c>
      <c r="C97" s="33">
        <v>3</v>
      </c>
      <c r="D97" s="81" t="s">
        <v>538</v>
      </c>
      <c r="E97" s="82">
        <v>18</v>
      </c>
      <c r="F97" s="40" t="s">
        <v>15</v>
      </c>
      <c r="G97" s="40" t="s">
        <v>235</v>
      </c>
      <c r="H97" s="86">
        <v>22</v>
      </c>
      <c r="I97" s="86" t="s">
        <v>377</v>
      </c>
      <c r="J97" s="90">
        <v>387</v>
      </c>
      <c r="K97" s="42">
        <v>60</v>
      </c>
      <c r="L97" s="93">
        <v>447</v>
      </c>
      <c r="M97" s="93">
        <v>0</v>
      </c>
      <c r="N97" s="56">
        <v>447</v>
      </c>
    </row>
    <row r="98" spans="1:14" x14ac:dyDescent="0.2">
      <c r="A98" s="80">
        <v>91</v>
      </c>
      <c r="B98" s="33" t="s">
        <v>486</v>
      </c>
      <c r="C98" s="33">
        <v>3</v>
      </c>
      <c r="D98" s="81" t="s">
        <v>540</v>
      </c>
      <c r="E98" s="82">
        <v>5</v>
      </c>
      <c r="F98" s="39"/>
      <c r="G98" s="40" t="s">
        <v>235</v>
      </c>
      <c r="H98" s="86">
        <v>22</v>
      </c>
      <c r="I98" s="86" t="s">
        <v>488</v>
      </c>
      <c r="J98" s="90">
        <v>1671</v>
      </c>
      <c r="K98" s="42"/>
      <c r="L98" s="93">
        <v>1671</v>
      </c>
      <c r="M98" s="93">
        <v>0</v>
      </c>
      <c r="N98" s="56">
        <v>1671</v>
      </c>
    </row>
  </sheetData>
  <mergeCells count="3">
    <mergeCell ref="M1:N1"/>
    <mergeCell ref="A3:N3"/>
    <mergeCell ref="E5:F5"/>
  </mergeCells>
  <conditionalFormatting sqref="N8:N98">
    <cfRule type="cellIs" dxfId="5" priority="1" operator="greaterThan">
      <formula>8000</formula>
    </cfRule>
    <cfRule type="cellIs" dxfId="4" priority="2" operator="between">
      <formula>1000</formula>
      <formula>8001</formula>
    </cfRule>
    <cfRule type="cellIs" dxfId="3" priority="3" operator="between">
      <formula>1</formula>
      <formula>1001</formula>
    </cfRule>
  </conditionalFormatting>
  <pageMargins left="0.31496062992125984" right="0.31496062992125984" top="0.74803149606299213" bottom="0.74803149606299213" header="0.31496062992125984" footer="0.31496062992125984"/>
  <pageSetup paperSize="9" scale="95" orientation="landscape" r:id="rId1"/>
  <headerFooter>
    <oddFooter>&amp;CStrona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8"/>
  <sheetViews>
    <sheetView tabSelected="1" view="pageLayout" zoomScaleNormal="130" workbookViewId="0">
      <selection activeCell="H28" sqref="H28"/>
    </sheetView>
  </sheetViews>
  <sheetFormatPr defaultRowHeight="12.75" x14ac:dyDescent="0.2"/>
  <cols>
    <col min="1" max="1" width="4.140625" customWidth="1"/>
    <col min="3" max="3" width="11.85546875" customWidth="1"/>
    <col min="5" max="5" width="4" customWidth="1"/>
    <col min="6" max="6" width="4.42578125" customWidth="1"/>
    <col min="7" max="7" width="13.28515625" customWidth="1"/>
  </cols>
  <sheetData>
    <row r="1" spans="1:13" x14ac:dyDescent="0.2">
      <c r="A1" s="16"/>
      <c r="B1" s="22"/>
      <c r="C1" s="22"/>
      <c r="D1" s="22"/>
      <c r="E1" s="22"/>
      <c r="F1" s="22"/>
      <c r="G1" s="22"/>
      <c r="H1" s="16"/>
      <c r="I1" s="22"/>
      <c r="J1" s="31"/>
      <c r="K1" s="18"/>
      <c r="L1" s="31" t="s">
        <v>554</v>
      </c>
      <c r="M1" s="18"/>
    </row>
    <row r="2" spans="1:13" x14ac:dyDescent="0.2">
      <c r="A2" s="16"/>
      <c r="B2" s="22"/>
      <c r="C2" s="22"/>
      <c r="D2" s="22"/>
      <c r="E2" s="22"/>
      <c r="F2" s="22"/>
      <c r="G2" s="22"/>
      <c r="H2" s="16"/>
      <c r="I2" s="22"/>
      <c r="J2" s="31"/>
      <c r="K2" s="31"/>
      <c r="L2" s="23"/>
    </row>
    <row r="3" spans="1:13" x14ac:dyDescent="0.2">
      <c r="A3" s="114" t="s">
        <v>541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</row>
    <row r="4" spans="1:13" x14ac:dyDescent="0.2">
      <c r="A4" s="16"/>
      <c r="B4" s="22"/>
      <c r="C4" s="22"/>
      <c r="D4" s="22"/>
      <c r="E4" s="22"/>
      <c r="F4" s="22"/>
      <c r="G4" s="22"/>
      <c r="H4" s="16"/>
      <c r="I4" s="22"/>
      <c r="J4" s="31"/>
      <c r="K4" s="31"/>
      <c r="L4" s="23"/>
    </row>
    <row r="5" spans="1:13" ht="78.75" x14ac:dyDescent="0.2">
      <c r="A5" s="32" t="s">
        <v>30</v>
      </c>
      <c r="B5" s="1" t="s">
        <v>0</v>
      </c>
      <c r="C5" s="19" t="s">
        <v>31</v>
      </c>
      <c r="D5" s="2" t="s">
        <v>1</v>
      </c>
      <c r="E5" s="115" t="s">
        <v>2</v>
      </c>
      <c r="F5" s="116"/>
      <c r="G5" s="24" t="s">
        <v>3</v>
      </c>
      <c r="H5" s="25" t="s">
        <v>4</v>
      </c>
      <c r="I5" s="26" t="s">
        <v>5</v>
      </c>
      <c r="J5" s="3" t="s">
        <v>6</v>
      </c>
      <c r="K5" s="4" t="s">
        <v>542</v>
      </c>
      <c r="L5" s="5" t="s">
        <v>558</v>
      </c>
    </row>
    <row r="6" spans="1:13" x14ac:dyDescent="0.2">
      <c r="A6" s="6">
        <v>1</v>
      </c>
      <c r="B6" s="7">
        <v>2</v>
      </c>
      <c r="C6" s="20">
        <v>3</v>
      </c>
      <c r="D6" s="8">
        <v>4</v>
      </c>
      <c r="E6" s="6">
        <v>5</v>
      </c>
      <c r="F6" s="6">
        <v>6</v>
      </c>
      <c r="G6" s="27">
        <v>7</v>
      </c>
      <c r="H6" s="28">
        <v>8</v>
      </c>
      <c r="I6" s="29" t="s">
        <v>43</v>
      </c>
      <c r="J6" s="9">
        <v>10</v>
      </c>
      <c r="K6" s="10">
        <v>11</v>
      </c>
      <c r="L6" s="11">
        <v>12</v>
      </c>
    </row>
    <row r="7" spans="1:13" x14ac:dyDescent="0.2">
      <c r="A7" s="12"/>
      <c r="B7" s="13"/>
      <c r="C7" s="21"/>
      <c r="D7" s="14" t="s">
        <v>10</v>
      </c>
      <c r="E7" s="12"/>
      <c r="F7" s="14"/>
      <c r="G7" s="30"/>
      <c r="H7" s="30"/>
      <c r="I7" s="26"/>
      <c r="J7" s="15">
        <f>SUM(J8:J424)</f>
        <v>19482</v>
      </c>
      <c r="K7" s="15">
        <f>SUM(K8:K424)</f>
        <v>4151</v>
      </c>
      <c r="L7" s="15">
        <f>J7+K7</f>
        <v>23633</v>
      </c>
    </row>
    <row r="8" spans="1:13" x14ac:dyDescent="0.2">
      <c r="A8" s="65">
        <v>1</v>
      </c>
      <c r="B8" s="65" t="s">
        <v>543</v>
      </c>
      <c r="C8" s="33" t="s">
        <v>544</v>
      </c>
      <c r="D8" s="35" t="s">
        <v>545</v>
      </c>
      <c r="E8" s="41"/>
      <c r="F8" s="39"/>
      <c r="G8" s="44" t="s">
        <v>235</v>
      </c>
      <c r="H8" s="45">
        <v>26</v>
      </c>
      <c r="I8" s="66" t="s">
        <v>546</v>
      </c>
      <c r="J8" s="40">
        <v>19482</v>
      </c>
      <c r="K8" s="45">
        <v>4151</v>
      </c>
      <c r="L8" s="56">
        <f>SUM(J8:K8)</f>
        <v>23633</v>
      </c>
    </row>
  </sheetData>
  <mergeCells count="2">
    <mergeCell ref="A3:L3"/>
    <mergeCell ref="E5:F5"/>
  </mergeCells>
  <conditionalFormatting sqref="L8">
    <cfRule type="cellIs" dxfId="2" priority="1" operator="greaterThan">
      <formula>8000</formula>
    </cfRule>
    <cfRule type="cellIs" dxfId="1" priority="2" operator="between">
      <formula>1000</formula>
      <formula>8001</formula>
    </cfRule>
    <cfRule type="cellIs" dxfId="0" priority="3" operator="between">
      <formula>1</formula>
      <formula>1001</formula>
    </cfRule>
  </conditionalFormatting>
  <pageMargins left="0.31496062992125984" right="0.31496062992125984" top="0.74803149606299213" bottom="0.74803149606299213" header="0.31496062992125984" footer="0.31496062992125984"/>
  <pageSetup paperSize="9" orientation="landscape" r:id="rId1"/>
  <headerFooter>
    <oddFooter>&amp;CStrona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C</vt:lpstr>
      <vt:lpstr>D</vt:lpstr>
      <vt:lpstr>E</vt:lpstr>
      <vt:lpstr>F</vt:lpstr>
      <vt:lpstr>G</vt:lpstr>
      <vt:lpstr>H</vt:lpstr>
      <vt:lpstr>I</vt:lpstr>
      <vt:lpstr>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eko-mpalczynski</dc:creator>
  <cp:lastModifiedBy>Dorota Hrywna</cp:lastModifiedBy>
  <cp:lastPrinted>2021-08-30T15:54:23Z</cp:lastPrinted>
  <dcterms:created xsi:type="dcterms:W3CDTF">2015-03-27T10:52:59Z</dcterms:created>
  <dcterms:modified xsi:type="dcterms:W3CDTF">2023-04-27T11:17:05Z</dcterms:modified>
</cp:coreProperties>
</file>