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zetargi\2021\10. OCZYSZCZANIE MIASTA\załączniki\4. FABRYCZNA\"/>
    </mc:Choice>
  </mc:AlternateContent>
  <xr:revisionPtr revIDLastSave="0" documentId="13_ncr:1_{0817A9F4-CB27-4EA6-82FC-9B8967FCBC1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" sheetId="5" r:id="rId1"/>
    <sheet name="S" sheetId="3" r:id="rId2"/>
    <sheet name="T" sheetId="4" r:id="rId3"/>
  </sheets>
  <calcPr calcId="181029"/>
</workbook>
</file>

<file path=xl/calcChain.xml><?xml version="1.0" encoding="utf-8"?>
<calcChain xmlns="http://schemas.openxmlformats.org/spreadsheetml/2006/main">
  <c r="Q7" i="4" l="1"/>
  <c r="P7" i="4"/>
  <c r="O7" i="4"/>
  <c r="N7" i="4"/>
  <c r="R7" i="4" s="1"/>
  <c r="Q7" i="5"/>
  <c r="P7" i="5"/>
  <c r="O7" i="5"/>
  <c r="N7" i="5"/>
  <c r="R7" i="5" s="1"/>
  <c r="Q7" i="3"/>
  <c r="P7" i="3"/>
  <c r="O7" i="3"/>
  <c r="N7" i="3"/>
  <c r="R7" i="3" s="1"/>
</calcChain>
</file>

<file path=xl/sharedStrings.xml><?xml version="1.0" encoding="utf-8"?>
<sst xmlns="http://schemas.openxmlformats.org/spreadsheetml/2006/main" count="1623" uniqueCount="552">
  <si>
    <t>Rej. M.</t>
  </si>
  <si>
    <t>Adres budynku - ulica</t>
  </si>
  <si>
    <t>Nr bud.</t>
  </si>
  <si>
    <t>Tereny zewn. Gminy  m2</t>
  </si>
  <si>
    <t>Obręb</t>
  </si>
  <si>
    <t>Arkusz mapy</t>
  </si>
  <si>
    <t>Numer działki</t>
  </si>
  <si>
    <t>Numer sekcji</t>
  </si>
  <si>
    <r>
      <t>Tereny zewn. do sprzątania m</t>
    </r>
    <r>
      <rPr>
        <b/>
        <vertAlign val="superscript"/>
        <sz val="8"/>
        <color indexed="8"/>
        <rFont val="Arial"/>
        <family val="2"/>
        <charset val="238"/>
      </rPr>
      <t>2</t>
    </r>
  </si>
  <si>
    <r>
      <t>Chodniki sprzątane m</t>
    </r>
    <r>
      <rPr>
        <b/>
        <vertAlign val="superscript"/>
        <sz val="8"/>
        <color indexed="8"/>
        <rFont val="Arial"/>
        <family val="2"/>
        <charset val="238"/>
      </rPr>
      <t>2</t>
    </r>
  </si>
  <si>
    <t>RAZEM do sprzątania 3 x tyg.</t>
  </si>
  <si>
    <t>RAZEM do sprzątania 1 x tyg.</t>
  </si>
  <si>
    <t>RAZEM do sprzątania 15+16</t>
  </si>
  <si>
    <t>Suma:</t>
  </si>
  <si>
    <t>A</t>
  </si>
  <si>
    <t>10\9</t>
  </si>
  <si>
    <t>21</t>
  </si>
  <si>
    <t>B</t>
  </si>
  <si>
    <t>16\2</t>
  </si>
  <si>
    <t>62\2</t>
  </si>
  <si>
    <t>25</t>
  </si>
  <si>
    <t>6\2</t>
  </si>
  <si>
    <t>40</t>
  </si>
  <si>
    <t>8\4</t>
  </si>
  <si>
    <t>Pow. działki w m2</t>
  </si>
  <si>
    <t>Wnętrza między-blokowe  m2</t>
  </si>
  <si>
    <t>Lp.</t>
  </si>
  <si>
    <t>Częstotliwość sprzątania               (x w tygodniu)</t>
  </si>
  <si>
    <t>4\20</t>
  </si>
  <si>
    <t>67\1</t>
  </si>
  <si>
    <t>2\1</t>
  </si>
  <si>
    <t>9</t>
  </si>
  <si>
    <t>12</t>
  </si>
  <si>
    <t>62\1</t>
  </si>
  <si>
    <t>11</t>
  </si>
  <si>
    <t>R</t>
  </si>
  <si>
    <t>Adamczewskich</t>
  </si>
  <si>
    <t>Bednarska</t>
  </si>
  <si>
    <t>Brzezińska</t>
  </si>
  <si>
    <t>Budziszyńska</t>
  </si>
  <si>
    <t>Bulwar Ikara</t>
  </si>
  <si>
    <t>Chociebuska</t>
  </si>
  <si>
    <t>Chwałkowska</t>
  </si>
  <si>
    <t>Dobrzańska</t>
  </si>
  <si>
    <t>Dolnobrzeska</t>
  </si>
  <si>
    <t>Eluarda</t>
  </si>
  <si>
    <t>Główna</t>
  </si>
  <si>
    <t>Gołężycka</t>
  </si>
  <si>
    <t>Górecka</t>
  </si>
  <si>
    <t>Górnicza</t>
  </si>
  <si>
    <t>Gromadzka</t>
  </si>
  <si>
    <t>Gwarecka</t>
  </si>
  <si>
    <t>Hermanowska</t>
  </si>
  <si>
    <t>Hutnicza</t>
  </si>
  <si>
    <t>Hynka</t>
  </si>
  <si>
    <t>Ignuta</t>
  </si>
  <si>
    <t>Jajczarska</t>
  </si>
  <si>
    <t>Jeleniogórska</t>
  </si>
  <si>
    <t>Jerzmanowska</t>
  </si>
  <si>
    <t>Karczemna</t>
  </si>
  <si>
    <t>Klecińska</t>
  </si>
  <si>
    <t>Komorowska</t>
  </si>
  <si>
    <t>Kosmonautów</t>
  </si>
  <si>
    <t>Kozanowska</t>
  </si>
  <si>
    <t>Krępicka</t>
  </si>
  <si>
    <t>Legnicka</t>
  </si>
  <si>
    <t>Lotnicza</t>
  </si>
  <si>
    <t>Majchra</t>
  </si>
  <si>
    <t>Marszowicka</t>
  </si>
  <si>
    <t>Maślicka</t>
  </si>
  <si>
    <t>Miodowa</t>
  </si>
  <si>
    <t>Murarska</t>
  </si>
  <si>
    <t>Nowodworska</t>
  </si>
  <si>
    <t>Objazdowa</t>
  </si>
  <si>
    <t>Osmańczyka</t>
  </si>
  <si>
    <t>Pałucka</t>
  </si>
  <si>
    <t>Papiernicza</t>
  </si>
  <si>
    <t>Piekarska</t>
  </si>
  <si>
    <t>Pilczycka</t>
  </si>
  <si>
    <t>Piwowarska</t>
  </si>
  <si>
    <t>Płońskiego</t>
  </si>
  <si>
    <t>Porębska</t>
  </si>
  <si>
    <t>Północna</t>
  </si>
  <si>
    <t>Promenada</t>
  </si>
  <si>
    <t>Pustecka</t>
  </si>
  <si>
    <t>Rajska</t>
  </si>
  <si>
    <t>Robotnicza</t>
  </si>
  <si>
    <t>Rubczaka</t>
  </si>
  <si>
    <t>Rumiankowa</t>
  </si>
  <si>
    <t>Skoczylasa</t>
  </si>
  <si>
    <t>Średzka 13</t>
  </si>
  <si>
    <t>Stabłowicka</t>
  </si>
  <si>
    <t>Strachowicka</t>
  </si>
  <si>
    <t>Szklarska</t>
  </si>
  <si>
    <t>Średzka</t>
  </si>
  <si>
    <t>Świeża</t>
  </si>
  <si>
    <t>Tkacka</t>
  </si>
  <si>
    <t>Towarowa</t>
  </si>
  <si>
    <t>Wełniana</t>
  </si>
  <si>
    <t>Wojrowicka</t>
  </si>
  <si>
    <t>Wolska</t>
  </si>
  <si>
    <t>Wschowska</t>
  </si>
  <si>
    <t>Złotnicka</t>
  </si>
  <si>
    <t>Żernicka</t>
  </si>
  <si>
    <t>Jerzmanowo</t>
  </si>
  <si>
    <t>365c</t>
  </si>
  <si>
    <t>Pilczyce</t>
  </si>
  <si>
    <t>2\23</t>
  </si>
  <si>
    <t>432c</t>
  </si>
  <si>
    <t>Leśnica</t>
  </si>
  <si>
    <t>67\4</t>
  </si>
  <si>
    <t>304d</t>
  </si>
  <si>
    <t>Nowy Dwór</t>
  </si>
  <si>
    <t>24\22,23\14</t>
  </si>
  <si>
    <t>483a</t>
  </si>
  <si>
    <t>23\13</t>
  </si>
  <si>
    <t>Gądów Mały</t>
  </si>
  <si>
    <t>5/145</t>
  </si>
  <si>
    <t>BF42</t>
  </si>
  <si>
    <t>5\2,6\7</t>
  </si>
  <si>
    <t>482b</t>
  </si>
  <si>
    <t>Stabłowice</t>
  </si>
  <si>
    <t>88b</t>
  </si>
  <si>
    <t>Kozanów</t>
  </si>
  <si>
    <t>434b</t>
  </si>
  <si>
    <t>75\5</t>
  </si>
  <si>
    <t>14\1</t>
  </si>
  <si>
    <t>304b</t>
  </si>
  <si>
    <t>88\5</t>
  </si>
  <si>
    <t>94cd 304ab</t>
  </si>
  <si>
    <t>93\4,</t>
  </si>
  <si>
    <t>314b</t>
  </si>
  <si>
    <t>304c</t>
  </si>
  <si>
    <t>18\2</t>
  </si>
  <si>
    <t>28, 29</t>
  </si>
  <si>
    <t>Marszowice</t>
  </si>
  <si>
    <t>66d</t>
  </si>
  <si>
    <t>32\52</t>
  </si>
  <si>
    <t>434a</t>
  </si>
  <si>
    <t>75\1</t>
  </si>
  <si>
    <t>87b</t>
  </si>
  <si>
    <t>88c</t>
  </si>
  <si>
    <t>93\1</t>
  </si>
  <si>
    <t>88d</t>
  </si>
  <si>
    <t>80\19, 80\11, 80\5, 80\12, 80\13, 80\14, 80\15, 80\18, 95</t>
  </si>
  <si>
    <t>442b</t>
  </si>
  <si>
    <t>23\7, 23\25</t>
  </si>
  <si>
    <t>432d</t>
  </si>
  <si>
    <t>77</t>
  </si>
  <si>
    <t>113\60</t>
  </si>
  <si>
    <t>432b</t>
  </si>
  <si>
    <t>80</t>
  </si>
  <si>
    <t>112\25,112\24</t>
  </si>
  <si>
    <t>Ratyń</t>
  </si>
  <si>
    <t>342d</t>
  </si>
  <si>
    <t>b</t>
  </si>
  <si>
    <t>63/17</t>
  </si>
  <si>
    <t>63\27</t>
  </si>
  <si>
    <t>422b</t>
  </si>
  <si>
    <t>Kuźniki</t>
  </si>
  <si>
    <t>18\6</t>
  </si>
  <si>
    <t>462a</t>
  </si>
  <si>
    <t>461b</t>
  </si>
  <si>
    <t>85\15</t>
  </si>
  <si>
    <t>5/267</t>
  </si>
  <si>
    <t>4\2, 18, 19\1, 20\3, 21\3</t>
  </si>
  <si>
    <t>413c</t>
  </si>
  <si>
    <t>56\1</t>
  </si>
  <si>
    <t>323a</t>
  </si>
  <si>
    <t>315B</t>
  </si>
  <si>
    <t>315b</t>
  </si>
  <si>
    <t>305d</t>
  </si>
  <si>
    <t xml:space="preserve"> </t>
  </si>
  <si>
    <t>cz. 47</t>
  </si>
  <si>
    <t>38\2</t>
  </si>
  <si>
    <t>364c</t>
  </si>
  <si>
    <t xml:space="preserve">Pracze Odrzańskie </t>
  </si>
  <si>
    <t>48d</t>
  </si>
  <si>
    <t>Muchobór Mały</t>
  </si>
  <si>
    <t>240\2</t>
  </si>
  <si>
    <t>493c,d;703a,b</t>
  </si>
  <si>
    <t>235\2, 235\4</t>
  </si>
  <si>
    <t>5\45</t>
  </si>
  <si>
    <t>482d</t>
  </si>
  <si>
    <t>5\34</t>
  </si>
  <si>
    <t>482c</t>
  </si>
  <si>
    <t>6\34</t>
  </si>
  <si>
    <t>Złotniki</t>
  </si>
  <si>
    <t>316d</t>
  </si>
  <si>
    <t>48\9, 48\15</t>
  </si>
  <si>
    <t>316a</t>
  </si>
  <si>
    <t>20\13</t>
  </si>
  <si>
    <t>22\7,22\8,22\6,22\5,22\4</t>
  </si>
  <si>
    <t>304a</t>
  </si>
  <si>
    <t>100\3</t>
  </si>
  <si>
    <t>10\17, 10\27, cz. 130\3</t>
  </si>
  <si>
    <t>303b</t>
  </si>
  <si>
    <t>66\1</t>
  </si>
  <si>
    <t>65\1</t>
  </si>
  <si>
    <t>3, 4</t>
  </si>
  <si>
    <t>Popowice</t>
  </si>
  <si>
    <t>465a</t>
  </si>
  <si>
    <t>5\4</t>
  </si>
  <si>
    <t>454b</t>
  </si>
  <si>
    <t>12\1</t>
  </si>
  <si>
    <t>10\1, 10\4,10\11</t>
  </si>
  <si>
    <t>453b</t>
  </si>
  <si>
    <t>16, cz. 19</t>
  </si>
  <si>
    <t>325a</t>
  </si>
  <si>
    <t>Maślice</t>
  </si>
  <si>
    <t>30/2,31/2,32/2,33/2</t>
  </si>
  <si>
    <t>411b</t>
  </si>
  <si>
    <t>401b</t>
  </si>
  <si>
    <t>14\2</t>
  </si>
  <si>
    <t>90c</t>
  </si>
  <si>
    <t>48\1</t>
  </si>
  <si>
    <t>32\1, 32\2, 33</t>
  </si>
  <si>
    <t>89d</t>
  </si>
  <si>
    <t>36,37,38,39</t>
  </si>
  <si>
    <t>323b</t>
  </si>
  <si>
    <t>12\65</t>
  </si>
  <si>
    <t>10\25,10\26</t>
  </si>
  <si>
    <t>10\27,10\28</t>
  </si>
  <si>
    <t>10\24,10\29,10\30</t>
  </si>
  <si>
    <t>12\62</t>
  </si>
  <si>
    <t>12\73</t>
  </si>
  <si>
    <t>10\32,10\22</t>
  </si>
  <si>
    <t>25\8, 27\7</t>
  </si>
  <si>
    <t xml:space="preserve">39, 12\28, 12\27, </t>
  </si>
  <si>
    <t>12\25</t>
  </si>
  <si>
    <t>7/31,7/30</t>
  </si>
  <si>
    <t>12\34, 13\14</t>
  </si>
  <si>
    <t>2\6</t>
  </si>
  <si>
    <t>Żerniki</t>
  </si>
  <si>
    <t>68\4</t>
  </si>
  <si>
    <t>370c</t>
  </si>
  <si>
    <t>9\3, 9\4, 46\2, 38\10</t>
  </si>
  <si>
    <t>77a</t>
  </si>
  <si>
    <t xml:space="preserve">23\6,33\2, 34 </t>
  </si>
  <si>
    <t>424c</t>
  </si>
  <si>
    <t>\11</t>
  </si>
  <si>
    <t>2\15</t>
  </si>
  <si>
    <t>432a</t>
  </si>
  <si>
    <t>Pracze Odrzańskie</t>
  </si>
  <si>
    <t>29/6, 30/14</t>
  </si>
  <si>
    <t>4, 3\2</t>
  </si>
  <si>
    <t>423c</t>
  </si>
  <si>
    <t>2\5, 2\6</t>
  </si>
  <si>
    <t>128\45</t>
  </si>
  <si>
    <t>422d</t>
  </si>
  <si>
    <t>113\62, cz. 113\58</t>
  </si>
  <si>
    <t>7\32, 7\35, 7\36</t>
  </si>
  <si>
    <t>20\3, 20\4</t>
  </si>
  <si>
    <t>31\2</t>
  </si>
  <si>
    <t>58d</t>
  </si>
  <si>
    <t>12\2</t>
  </si>
  <si>
    <t>315c,315a</t>
  </si>
  <si>
    <t>26, 27</t>
  </si>
  <si>
    <t>315c</t>
  </si>
  <si>
    <t>30, 31</t>
  </si>
  <si>
    <t>314d</t>
  </si>
  <si>
    <t>6\12</t>
  </si>
  <si>
    <t>3\12, 3\15</t>
  </si>
  <si>
    <t>317 C</t>
  </si>
  <si>
    <t xml:space="preserve">25\8, 25\9 </t>
  </si>
  <si>
    <t>90b</t>
  </si>
  <si>
    <t>325c</t>
  </si>
  <si>
    <t>43,42,44, 50, 51\2</t>
  </si>
  <si>
    <t>323c</t>
  </si>
  <si>
    <t>123, 113\1</t>
  </si>
  <si>
    <t>326A</t>
  </si>
  <si>
    <t>Grabiszyn</t>
  </si>
  <si>
    <t>cz.6\9</t>
  </si>
  <si>
    <t>485d</t>
  </si>
  <si>
    <t>37, 38, 39\2</t>
  </si>
  <si>
    <t>75\3, 104</t>
  </si>
  <si>
    <t>13\4</t>
  </si>
  <si>
    <t>315a, 315c</t>
  </si>
  <si>
    <t>11\4, 11\5</t>
  </si>
  <si>
    <t>18\2,19</t>
  </si>
  <si>
    <t>przy 11,13\2,13\4</t>
  </si>
  <si>
    <t>315a</t>
  </si>
  <si>
    <t>96b</t>
  </si>
  <si>
    <t>86d</t>
  </si>
  <si>
    <t>13\2, 13\3</t>
  </si>
  <si>
    <t>53\4</t>
  </si>
  <si>
    <t>30\1</t>
  </si>
  <si>
    <t>87c</t>
  </si>
  <si>
    <t>34\5</t>
  </si>
  <si>
    <t>38\3</t>
  </si>
  <si>
    <t>67d</t>
  </si>
  <si>
    <t>57d</t>
  </si>
  <si>
    <t>368d</t>
  </si>
  <si>
    <t>378b</t>
  </si>
  <si>
    <t>83\23, 83\20</t>
  </si>
  <si>
    <t>82\4</t>
  </si>
  <si>
    <t>14\14</t>
  </si>
  <si>
    <t>1\13, 1\5</t>
  </si>
  <si>
    <t>14\23</t>
  </si>
  <si>
    <t>6\22</t>
  </si>
  <si>
    <t>314A</t>
  </si>
  <si>
    <t>87d</t>
  </si>
  <si>
    <t>432D</t>
  </si>
  <si>
    <t>125\2</t>
  </si>
  <si>
    <t>123\6</t>
  </si>
  <si>
    <t>136</t>
  </si>
  <si>
    <t>2\2</t>
  </si>
  <si>
    <t>67b</t>
  </si>
  <si>
    <t>16\24</t>
  </si>
  <si>
    <t>12\1, 12\5,12/6</t>
  </si>
  <si>
    <t>3\3</t>
  </si>
  <si>
    <t>315d</t>
  </si>
  <si>
    <t>63\10</t>
  </si>
  <si>
    <t>326a</t>
  </si>
  <si>
    <t>69\4, 69\3, 70, 102</t>
  </si>
  <si>
    <t>369b</t>
  </si>
  <si>
    <t>369a</t>
  </si>
  <si>
    <t>31</t>
  </si>
  <si>
    <t>76\2</t>
  </si>
  <si>
    <t>Wykaz terenów zewnętrznych - dzielnica Fabryczna - Rejon R</t>
  </si>
  <si>
    <t>Wykaz terenów zewnętrznych - dzielnica Fabryczna - Rejon S</t>
  </si>
  <si>
    <t>S</t>
  </si>
  <si>
    <t>Altanowa</t>
  </si>
  <si>
    <t>29\34</t>
  </si>
  <si>
    <t>726d</t>
  </si>
  <si>
    <t>Blacharska</t>
  </si>
  <si>
    <t>62\7,62\9</t>
  </si>
  <si>
    <t>755c</t>
  </si>
  <si>
    <t>62\6</t>
  </si>
  <si>
    <t>Buska</t>
  </si>
  <si>
    <t>1\62</t>
  </si>
  <si>
    <t>736d</t>
  </si>
  <si>
    <t>Fiołkowa</t>
  </si>
  <si>
    <t>12\16,12\19</t>
  </si>
  <si>
    <t>734a</t>
  </si>
  <si>
    <t>35\1,16\1,36\1</t>
  </si>
  <si>
    <t>Gajowicka</t>
  </si>
  <si>
    <t>/1</t>
  </si>
  <si>
    <t>17\4, 10\5</t>
  </si>
  <si>
    <t xml:space="preserve">15\2 </t>
  </si>
  <si>
    <t xml:space="preserve">14\7 </t>
  </si>
  <si>
    <t>13\5</t>
  </si>
  <si>
    <t>85\4</t>
  </si>
  <si>
    <t>756b</t>
  </si>
  <si>
    <t>Grabiszyńska</t>
  </si>
  <si>
    <t>18\50</t>
  </si>
  <si>
    <t>716c</t>
  </si>
  <si>
    <t>2\2, 2\3, 2\6</t>
  </si>
  <si>
    <t>724b</t>
  </si>
  <si>
    <t>22\14</t>
  </si>
  <si>
    <t>734c</t>
  </si>
  <si>
    <t>Grochowa</t>
  </si>
  <si>
    <t>21\50</t>
  </si>
  <si>
    <t>727c</t>
  </si>
  <si>
    <t>25\20</t>
  </si>
  <si>
    <t>Hallera</t>
  </si>
  <si>
    <t>11\9, 10/1</t>
  </si>
  <si>
    <t>746b</t>
  </si>
  <si>
    <t xml:space="preserve"> 6\29</t>
  </si>
  <si>
    <t>3\11</t>
  </si>
  <si>
    <t>94\9,76\3,76\2</t>
  </si>
  <si>
    <t>735d</t>
  </si>
  <si>
    <t>113\15</t>
  </si>
  <si>
    <t>143\14</t>
  </si>
  <si>
    <t>5\26</t>
  </si>
  <si>
    <t>3\15,3\16</t>
  </si>
  <si>
    <t>173\12</t>
  </si>
  <si>
    <t>735a</t>
  </si>
  <si>
    <t>198\10</t>
  </si>
  <si>
    <t>1\26</t>
  </si>
  <si>
    <t>735c</t>
  </si>
  <si>
    <t>223\4</t>
  </si>
  <si>
    <t>224\2, 224/1</t>
  </si>
  <si>
    <t>6\14,6\17</t>
  </si>
  <si>
    <t>157\18</t>
  </si>
  <si>
    <t>Hłaski</t>
  </si>
  <si>
    <t>Muchobór Wielki</t>
  </si>
  <si>
    <t>2\73</t>
  </si>
  <si>
    <t>711b</t>
  </si>
  <si>
    <t>Jordanowska</t>
  </si>
  <si>
    <t>Oporów</t>
  </si>
  <si>
    <t>753a</t>
  </si>
  <si>
    <t>Karmelkowa</t>
  </si>
  <si>
    <t>763c</t>
  </si>
  <si>
    <t>14\3</t>
  </si>
  <si>
    <t>773a,c</t>
  </si>
  <si>
    <t>Karpacka</t>
  </si>
  <si>
    <t>Muchobór Wlk.</t>
  </si>
  <si>
    <t>721c</t>
  </si>
  <si>
    <t>Kreślarska</t>
  </si>
  <si>
    <t>73\9, 76\6, 76\2</t>
  </si>
  <si>
    <t>735b</t>
  </si>
  <si>
    <t>Krucza</t>
  </si>
  <si>
    <t>6\7,6\5</t>
  </si>
  <si>
    <t>5\7,5\1,5\2,4\9</t>
  </si>
  <si>
    <t>2\33</t>
  </si>
  <si>
    <t>7\4,7\3</t>
  </si>
  <si>
    <t>726c</t>
  </si>
  <si>
    <t>5\6</t>
  </si>
  <si>
    <t>15\54</t>
  </si>
  <si>
    <t>4\6</t>
  </si>
  <si>
    <t>Krzemieniecka</t>
  </si>
  <si>
    <t>723a</t>
  </si>
  <si>
    <t>722b</t>
  </si>
  <si>
    <t>Kwaśna</t>
  </si>
  <si>
    <t>2\31</t>
  </si>
  <si>
    <t xml:space="preserve">Łaska </t>
  </si>
  <si>
    <t>Makowa</t>
  </si>
  <si>
    <t>238\2</t>
  </si>
  <si>
    <t>Męcińskiego</t>
  </si>
  <si>
    <t>130\2</t>
  </si>
  <si>
    <t>Mielecka</t>
  </si>
  <si>
    <t>41\27</t>
  </si>
  <si>
    <t>736b</t>
  </si>
  <si>
    <t>25\34</t>
  </si>
  <si>
    <t>25\31</t>
  </si>
  <si>
    <t>41\41</t>
  </si>
  <si>
    <t>37\8</t>
  </si>
  <si>
    <t>1\51</t>
  </si>
  <si>
    <t>44\18</t>
  </si>
  <si>
    <t>736a,b</t>
  </si>
  <si>
    <t>1\54</t>
  </si>
  <si>
    <t>44\8</t>
  </si>
  <si>
    <t>736c</t>
  </si>
  <si>
    <t>44\17</t>
  </si>
  <si>
    <t>1\55</t>
  </si>
  <si>
    <t>Modlińska</t>
  </si>
  <si>
    <t>756a</t>
  </si>
  <si>
    <t>37\3</t>
  </si>
  <si>
    <t>746c</t>
  </si>
  <si>
    <t>Nasturcjowa</t>
  </si>
  <si>
    <t>724C</t>
  </si>
  <si>
    <t>7\36, 7\40</t>
  </si>
  <si>
    <t>5\35,5\36</t>
  </si>
  <si>
    <t>Odkrywców</t>
  </si>
  <si>
    <t>735C</t>
  </si>
  <si>
    <t>Ostrowskiego</t>
  </si>
  <si>
    <t>724c</t>
  </si>
  <si>
    <t>Piastów</t>
  </si>
  <si>
    <t>3\2</t>
  </si>
  <si>
    <t>763d</t>
  </si>
  <si>
    <t>Pionierska</t>
  </si>
  <si>
    <t>744b</t>
  </si>
  <si>
    <t>Podróżnicza</t>
  </si>
  <si>
    <t>23\2</t>
  </si>
  <si>
    <t>214</t>
  </si>
  <si>
    <t>Połaniecka</t>
  </si>
  <si>
    <t>44\20</t>
  </si>
  <si>
    <t>736a</t>
  </si>
  <si>
    <t>Pracy</t>
  </si>
  <si>
    <t>7\9</t>
  </si>
  <si>
    <t>226\8</t>
  </si>
  <si>
    <t>Pretficza</t>
  </si>
  <si>
    <t>24\5</t>
  </si>
  <si>
    <t>Rakietowa</t>
  </si>
  <si>
    <t>620d</t>
  </si>
  <si>
    <t>Samborska</t>
  </si>
  <si>
    <t>73,72\1,72\2</t>
  </si>
  <si>
    <t>711c</t>
  </si>
  <si>
    <t>25\4,25\2</t>
  </si>
  <si>
    <t>Saperów</t>
  </si>
  <si>
    <t>15\4,15\3</t>
  </si>
  <si>
    <t>746d</t>
  </si>
  <si>
    <t>14\2,14\4</t>
  </si>
  <si>
    <t>12\5,12\3</t>
  </si>
  <si>
    <t>11\2</t>
  </si>
  <si>
    <t>9\4,9\2</t>
  </si>
  <si>
    <t>18</t>
  </si>
  <si>
    <t>746a</t>
  </si>
  <si>
    <t>Solskiego</t>
  </si>
  <si>
    <t xml:space="preserve">753c, </t>
  </si>
  <si>
    <t>Stalowa</t>
  </si>
  <si>
    <t>2\36</t>
  </si>
  <si>
    <t>Stalowowolska</t>
  </si>
  <si>
    <t>19\37</t>
  </si>
  <si>
    <t>Stanisławowska</t>
  </si>
  <si>
    <t>721b</t>
  </si>
  <si>
    <t>1,3</t>
  </si>
  <si>
    <t>38</t>
  </si>
  <si>
    <t>59\1</t>
  </si>
  <si>
    <t>711d</t>
  </si>
  <si>
    <t>50\1,50\2</t>
  </si>
  <si>
    <t>17\2,13</t>
  </si>
  <si>
    <t>27</t>
  </si>
  <si>
    <t>10\2,14</t>
  </si>
  <si>
    <t>Stopnicka</t>
  </si>
  <si>
    <t>6\31</t>
  </si>
  <si>
    <t>Sztabowa</t>
  </si>
  <si>
    <t>Śniegockiego</t>
  </si>
  <si>
    <t>753c</t>
  </si>
  <si>
    <t>Trawowa</t>
  </si>
  <si>
    <t>6\3</t>
  </si>
  <si>
    <t>5\2</t>
  </si>
  <si>
    <t>Wiejska</t>
  </si>
  <si>
    <t>Żeglarska</t>
  </si>
  <si>
    <t>Wykaz terenów zewnętrznych - dzielnica Fabryczna - Rejon T</t>
  </si>
  <si>
    <t>T</t>
  </si>
  <si>
    <t>Brązowa</t>
  </si>
  <si>
    <t>4\35</t>
  </si>
  <si>
    <t>716a</t>
  </si>
  <si>
    <t>4\12</t>
  </si>
  <si>
    <t>717a</t>
  </si>
  <si>
    <t>8\46, 8\45, 8\44</t>
  </si>
  <si>
    <t>716b</t>
  </si>
  <si>
    <t>15\2</t>
  </si>
  <si>
    <t>2\62</t>
  </si>
  <si>
    <t>717b</t>
  </si>
  <si>
    <t>11\55</t>
  </si>
  <si>
    <t>2\60</t>
  </si>
  <si>
    <t>716d</t>
  </si>
  <si>
    <t>2\63</t>
  </si>
  <si>
    <t>717d</t>
  </si>
  <si>
    <t>\23</t>
  </si>
  <si>
    <t>726b</t>
  </si>
  <si>
    <t>11\41, 30</t>
  </si>
  <si>
    <t>Jemiołowa Bazarek</t>
  </si>
  <si>
    <t>cz.14</t>
  </si>
  <si>
    <t>Jemiołowa</t>
  </si>
  <si>
    <t>26\56</t>
  </si>
  <si>
    <t>717c</t>
  </si>
  <si>
    <t>37\53</t>
  </si>
  <si>
    <t>32\47, 34\40</t>
  </si>
  <si>
    <t>41\17,41\4</t>
  </si>
  <si>
    <t>727a</t>
  </si>
  <si>
    <t>Kłośna</t>
  </si>
  <si>
    <t>13\25</t>
  </si>
  <si>
    <t>Lubuska</t>
  </si>
  <si>
    <t>19\26</t>
  </si>
  <si>
    <t>2\10</t>
  </si>
  <si>
    <t>Lwowska</t>
  </si>
  <si>
    <t>16\11,19\25</t>
  </si>
  <si>
    <t>37\65</t>
  </si>
  <si>
    <t>37\61</t>
  </si>
  <si>
    <t>21\8</t>
  </si>
  <si>
    <t>Mosiężna</t>
  </si>
  <si>
    <t>5\24</t>
  </si>
  <si>
    <t>9\30, 9\31, 9\32, 9\33</t>
  </si>
  <si>
    <t>Ołowiana</t>
  </si>
  <si>
    <t>Pereca</t>
  </si>
  <si>
    <t>20\17,21</t>
  </si>
  <si>
    <t>Skwierzyńska</t>
  </si>
  <si>
    <t>37\67, 37\45</t>
  </si>
  <si>
    <t>Spiżowa</t>
  </si>
  <si>
    <t>8\27</t>
  </si>
  <si>
    <t>8\31</t>
  </si>
  <si>
    <t>706c</t>
  </si>
  <si>
    <t>5\22</t>
  </si>
  <si>
    <t>4\37</t>
  </si>
  <si>
    <t>11\15,11\14,8\2,7\5</t>
  </si>
  <si>
    <t>załącznik nr 1.4.26.</t>
  </si>
  <si>
    <t>załącznik nr 1.4.27.</t>
  </si>
  <si>
    <t>załącznik nr 1.4.28.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</si>
</sst>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0;;@"/>
  </numFmts>
  <fonts count="11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162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/>
    </xf>
    <xf numFmtId="3" fontId="2" fillId="2" borderId="1" xfId="2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right" vertical="center"/>
    </xf>
    <xf numFmtId="0" fontId="6" fillId="0" borderId="1" xfId="3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4" borderId="1" xfId="2" applyFont="1" applyFill="1" applyBorder="1" applyAlignment="1">
      <alignment horizontal="center" vertical="center" textRotation="90" wrapText="1"/>
    </xf>
    <xf numFmtId="0" fontId="6" fillId="4" borderId="1" xfId="2" applyFont="1" applyFill="1" applyBorder="1" applyAlignment="1">
      <alignment horizontal="center" vertical="center" wrapText="1"/>
    </xf>
    <xf numFmtId="3" fontId="2" fillId="4" borderId="1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5" borderId="1" xfId="1" applyFont="1" applyFill="1" applyBorder="1" applyAlignment="1">
      <alignment horizontal="center" vertical="center" wrapText="1"/>
    </xf>
    <xf numFmtId="1" fontId="2" fillId="5" borderId="1" xfId="1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" fontId="6" fillId="5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2" fillId="5" borderId="1" xfId="1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3" fontId="6" fillId="0" borderId="1" xfId="3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2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6" fillId="0" borderId="1" xfId="2" applyFont="1" applyFill="1" applyBorder="1" applyAlignment="1" applyProtection="1">
      <alignment horizontal="left" vertical="center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7" fillId="6" borderId="1" xfId="0" applyFont="1" applyFill="1" applyBorder="1" applyAlignment="1" applyProtection="1">
      <alignment horizontal="left" vertical="center"/>
      <protection hidden="1"/>
    </xf>
    <xf numFmtId="0" fontId="6" fillId="4" borderId="1" xfId="0" applyFont="1" applyFill="1" applyBorder="1" applyAlignment="1" applyProtection="1">
      <alignment horizontal="left" vertical="center"/>
      <protection hidden="1"/>
    </xf>
    <xf numFmtId="49" fontId="7" fillId="4" borderId="1" xfId="0" applyNumberFormat="1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horizontal="left" vertical="center"/>
      <protection hidden="1"/>
    </xf>
    <xf numFmtId="0" fontId="7" fillId="4" borderId="1" xfId="0" applyFont="1" applyFill="1" applyBorder="1" applyAlignment="1" applyProtection="1">
      <alignment horizontal="left" vertical="center"/>
      <protection hidden="1"/>
    </xf>
    <xf numFmtId="0" fontId="6" fillId="4" borderId="1" xfId="0" applyFont="1" applyFill="1" applyBorder="1" applyAlignment="1" applyProtection="1">
      <alignment vertical="center"/>
      <protection hidden="1"/>
    </xf>
    <xf numFmtId="49" fontId="6" fillId="0" borderId="1" xfId="0" applyNumberFormat="1" applyFont="1" applyFill="1" applyBorder="1" applyAlignment="1" applyProtection="1">
      <alignment horizontal="left" vertical="center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49" fontId="7" fillId="0" borderId="1" xfId="0" applyNumberFormat="1" applyFont="1" applyFill="1" applyBorder="1" applyAlignment="1" applyProtection="1">
      <alignment vertical="center"/>
      <protection hidden="1"/>
    </xf>
    <xf numFmtId="1" fontId="6" fillId="0" borderId="1" xfId="2" applyNumberFormat="1" applyFont="1" applyFill="1" applyBorder="1" applyAlignment="1" applyProtection="1">
      <alignment horizontal="right" vertical="center"/>
      <protection hidden="1"/>
    </xf>
    <xf numFmtId="3" fontId="6" fillId="0" borderId="1" xfId="0" applyNumberFormat="1" applyFont="1" applyFill="1" applyBorder="1" applyAlignment="1" applyProtection="1">
      <alignment horizontal="right" vertical="center"/>
      <protection hidden="1"/>
    </xf>
    <xf numFmtId="3" fontId="6" fillId="0" borderId="1" xfId="2" applyNumberFormat="1" applyFont="1" applyFill="1" applyBorder="1" applyAlignment="1" applyProtection="1">
      <alignment horizontal="right" vertical="center"/>
      <protection hidden="1"/>
    </xf>
    <xf numFmtId="0" fontId="6" fillId="0" borderId="1" xfId="2" applyFont="1" applyFill="1" applyBorder="1" applyAlignment="1" applyProtection="1">
      <alignment vertical="center"/>
      <protection hidden="1"/>
    </xf>
    <xf numFmtId="0" fontId="6" fillId="0" borderId="1" xfId="2" applyFont="1" applyFill="1" applyBorder="1" applyAlignment="1" applyProtection="1">
      <alignment horizontal="right" vertical="center"/>
      <protection hidden="1"/>
    </xf>
    <xf numFmtId="1" fontId="6" fillId="0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1" xfId="0" applyFont="1" applyFill="1" applyBorder="1" applyAlignment="1" applyProtection="1">
      <alignment horizontal="right" vertical="center"/>
      <protection hidden="1"/>
    </xf>
    <xf numFmtId="0" fontId="6" fillId="0" borderId="1" xfId="3" applyFont="1" applyFill="1" applyBorder="1" applyAlignment="1" applyProtection="1">
      <alignment horizontal="left" vertical="center"/>
      <protection hidden="1"/>
    </xf>
    <xf numFmtId="0" fontId="6" fillId="0" borderId="1" xfId="0" applyNumberFormat="1" applyFont="1" applyFill="1" applyBorder="1" applyAlignment="1" applyProtection="1">
      <alignment horizontal="right" vertical="center"/>
      <protection hidden="1"/>
    </xf>
    <xf numFmtId="1" fontId="6" fillId="6" borderId="1" xfId="0" applyNumberFormat="1" applyFont="1" applyFill="1" applyBorder="1" applyAlignment="1" applyProtection="1">
      <alignment horizontal="right" vertical="center"/>
      <protection hidden="1"/>
    </xf>
    <xf numFmtId="49" fontId="6" fillId="6" borderId="1" xfId="0" applyNumberFormat="1" applyFont="1" applyFill="1" applyBorder="1" applyAlignment="1" applyProtection="1">
      <alignment horizontal="left" vertical="center"/>
      <protection hidden="1"/>
    </xf>
    <xf numFmtId="3" fontId="6" fillId="6" borderId="1" xfId="0" applyNumberFormat="1" applyFont="1" applyFill="1" applyBorder="1" applyAlignment="1" applyProtection="1">
      <alignment horizontal="right"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horizontal="right" vertical="center"/>
      <protection hidden="1"/>
    </xf>
    <xf numFmtId="1" fontId="7" fillId="6" borderId="1" xfId="0" applyNumberFormat="1" applyFont="1" applyFill="1" applyBorder="1" applyAlignment="1" applyProtection="1">
      <alignment horizontal="right" vertical="center"/>
      <protection hidden="1"/>
    </xf>
    <xf numFmtId="49" fontId="7" fillId="6" borderId="1" xfId="0" applyNumberFormat="1" applyFont="1" applyFill="1" applyBorder="1" applyAlignment="1" applyProtection="1">
      <alignment horizontal="left" vertical="center"/>
      <protection hidden="1"/>
    </xf>
    <xf numFmtId="3" fontId="7" fillId="6" borderId="1" xfId="0" applyNumberFormat="1" applyFont="1" applyFill="1" applyBorder="1" applyAlignment="1" applyProtection="1">
      <alignment horizontal="right" vertical="center"/>
      <protection hidden="1"/>
    </xf>
    <xf numFmtId="0" fontId="7" fillId="6" borderId="1" xfId="0" applyFont="1" applyFill="1" applyBorder="1" applyAlignment="1" applyProtection="1">
      <alignment vertical="center"/>
      <protection hidden="1"/>
    </xf>
    <xf numFmtId="0" fontId="7" fillId="6" borderId="1" xfId="0" applyFont="1" applyFill="1" applyBorder="1" applyAlignment="1" applyProtection="1">
      <alignment horizontal="right" vertical="center"/>
      <protection hidden="1"/>
    </xf>
    <xf numFmtId="1" fontId="6" fillId="4" borderId="1" xfId="0" applyNumberFormat="1" applyFont="1" applyFill="1" applyBorder="1" applyAlignment="1" applyProtection="1">
      <alignment horizontal="right" vertical="center"/>
      <protection hidden="1"/>
    </xf>
    <xf numFmtId="49" fontId="6" fillId="4" borderId="1" xfId="0" applyNumberFormat="1" applyFont="1" applyFill="1" applyBorder="1" applyAlignment="1" applyProtection="1">
      <alignment horizontal="left" vertical="center"/>
      <protection hidden="1"/>
    </xf>
    <xf numFmtId="3" fontId="6" fillId="4" borderId="1" xfId="0" applyNumberFormat="1" applyFont="1" applyFill="1" applyBorder="1" applyAlignment="1" applyProtection="1">
      <alignment horizontal="right" vertical="center"/>
      <protection hidden="1"/>
    </xf>
    <xf numFmtId="0" fontId="6" fillId="4" borderId="1" xfId="0" applyFont="1" applyFill="1" applyBorder="1" applyAlignment="1" applyProtection="1">
      <alignment horizontal="right" vertical="center"/>
      <protection hidden="1"/>
    </xf>
    <xf numFmtId="1" fontId="6" fillId="0" borderId="1" xfId="3" applyNumberFormat="1" applyFont="1" applyFill="1" applyBorder="1" applyAlignment="1" applyProtection="1">
      <alignment horizontal="right" vertical="center"/>
      <protection hidden="1"/>
    </xf>
    <xf numFmtId="4" fontId="6" fillId="0" borderId="1" xfId="0" applyNumberFormat="1" applyFont="1" applyFill="1" applyBorder="1" applyAlignment="1" applyProtection="1">
      <alignment vertical="center"/>
      <protection hidden="1"/>
    </xf>
    <xf numFmtId="49" fontId="6" fillId="0" borderId="1" xfId="0" applyNumberFormat="1" applyFont="1" applyFill="1" applyBorder="1" applyAlignment="1" applyProtection="1">
      <alignment horizontal="right" vertical="center"/>
      <protection hidden="1"/>
    </xf>
    <xf numFmtId="0" fontId="6" fillId="6" borderId="1" xfId="0" applyNumberFormat="1" applyFont="1" applyFill="1" applyBorder="1" applyAlignment="1" applyProtection="1">
      <alignment horizontal="right" vertical="center"/>
      <protection hidden="1"/>
    </xf>
    <xf numFmtId="0" fontId="6" fillId="4" borderId="1" xfId="3" applyFont="1" applyFill="1" applyBorder="1" applyAlignment="1" applyProtection="1">
      <alignment horizontal="left" vertical="center"/>
      <protection hidden="1"/>
    </xf>
    <xf numFmtId="0" fontId="7" fillId="4" borderId="1" xfId="0" applyFont="1" applyFill="1" applyBorder="1" applyAlignment="1" applyProtection="1">
      <alignment vertical="center"/>
      <protection hidden="1"/>
    </xf>
    <xf numFmtId="0" fontId="6" fillId="4" borderId="1" xfId="0" applyNumberFormat="1" applyFont="1" applyFill="1" applyBorder="1" applyAlignment="1" applyProtection="1">
      <alignment horizontal="left" vertical="center"/>
      <protection hidden="1"/>
    </xf>
    <xf numFmtId="0" fontId="6" fillId="4" borderId="1" xfId="0" applyNumberFormat="1" applyFont="1" applyFill="1" applyBorder="1" applyAlignment="1" applyProtection="1">
      <alignment horizontal="right" vertical="center"/>
      <protection hidden="1"/>
    </xf>
    <xf numFmtId="1" fontId="6" fillId="6" borderId="1" xfId="2" applyNumberFormat="1" applyFont="1" applyFill="1" applyBorder="1" applyAlignment="1" applyProtection="1">
      <alignment horizontal="right" vertical="center"/>
      <protection hidden="1"/>
    </xf>
    <xf numFmtId="0" fontId="6" fillId="0" borderId="1" xfId="0" applyNumberFormat="1" applyFont="1" applyFill="1" applyBorder="1" applyAlignment="1" applyProtection="1">
      <alignment horizontal="left" vertical="center"/>
      <protection hidden="1"/>
    </xf>
    <xf numFmtId="1" fontId="7" fillId="4" borderId="1" xfId="0" applyNumberFormat="1" applyFont="1" applyFill="1" applyBorder="1" applyAlignment="1" applyProtection="1">
      <alignment horizontal="right" vertical="center"/>
      <protection hidden="1"/>
    </xf>
    <xf numFmtId="49" fontId="7" fillId="4" borderId="1" xfId="0" applyNumberFormat="1" applyFont="1" applyFill="1" applyBorder="1" applyAlignment="1" applyProtection="1">
      <alignment horizontal="left" vertical="center"/>
      <protection hidden="1"/>
    </xf>
    <xf numFmtId="3" fontId="7" fillId="4" borderId="1" xfId="0" applyNumberFormat="1" applyFont="1" applyFill="1" applyBorder="1" applyAlignment="1" applyProtection="1">
      <alignment horizontal="right" vertical="center"/>
      <protection hidden="1"/>
    </xf>
    <xf numFmtId="0" fontId="7" fillId="4" borderId="1" xfId="0" applyFont="1" applyFill="1" applyBorder="1" applyAlignment="1" applyProtection="1">
      <alignment horizontal="right" vertical="center"/>
      <protection hidden="1"/>
    </xf>
    <xf numFmtId="4" fontId="6" fillId="4" borderId="1" xfId="0" applyNumberFormat="1" applyFont="1" applyFill="1" applyBorder="1" applyAlignment="1" applyProtection="1">
      <alignment vertical="center"/>
      <protection hidden="1"/>
    </xf>
    <xf numFmtId="2" fontId="6" fillId="0" borderId="1" xfId="0" applyNumberFormat="1" applyFont="1" applyFill="1" applyBorder="1" applyAlignment="1" applyProtection="1">
      <alignment horizontal="left" vertical="center"/>
      <protection hidden="1"/>
    </xf>
    <xf numFmtId="0" fontId="7" fillId="0" borderId="1" xfId="0" applyFont="1" applyFill="1" applyBorder="1" applyAlignment="1" applyProtection="1">
      <alignment vertical="center"/>
      <protection hidden="1"/>
    </xf>
    <xf numFmtId="0" fontId="6" fillId="0" borderId="1" xfId="0" applyNumberFormat="1" applyFont="1" applyFill="1" applyBorder="1" applyAlignment="1" applyProtection="1">
      <alignment vertical="center"/>
      <protection hidden="1"/>
    </xf>
    <xf numFmtId="0" fontId="6" fillId="0" borderId="1" xfId="2" applyNumberFormat="1" applyFont="1" applyFill="1" applyBorder="1" applyAlignment="1" applyProtection="1">
      <alignment horizontal="right" vertical="center"/>
      <protection hidden="1"/>
    </xf>
    <xf numFmtId="0" fontId="6" fillId="6" borderId="1" xfId="0" applyNumberFormat="1" applyFont="1" applyFill="1" applyBorder="1" applyAlignment="1" applyProtection="1">
      <alignment vertical="center"/>
      <protection hidden="1"/>
    </xf>
    <xf numFmtId="0" fontId="7" fillId="6" borderId="1" xfId="0" applyNumberFormat="1" applyFont="1" applyFill="1" applyBorder="1" applyAlignment="1" applyProtection="1">
      <alignment vertical="center"/>
      <protection hidden="1"/>
    </xf>
    <xf numFmtId="0" fontId="7" fillId="6" borderId="1" xfId="0" applyNumberFormat="1" applyFont="1" applyFill="1" applyBorder="1" applyAlignment="1" applyProtection="1">
      <alignment horizontal="right" vertical="center"/>
      <protection hidden="1"/>
    </xf>
    <xf numFmtId="0" fontId="6" fillId="4" borderId="1" xfId="0" applyNumberFormat="1" applyFont="1" applyFill="1" applyBorder="1" applyAlignment="1" applyProtection="1">
      <alignment vertic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1" xfId="3" applyNumberFormat="1" applyFont="1" applyFill="1" applyBorder="1" applyAlignment="1" applyProtection="1">
      <alignment horizontal="right" vertical="center"/>
      <protection hidden="1"/>
    </xf>
    <xf numFmtId="0" fontId="7" fillId="4" borderId="1" xfId="0" applyNumberFormat="1" applyFont="1" applyFill="1" applyBorder="1" applyAlignment="1" applyProtection="1">
      <alignment vertical="center"/>
      <protection hidden="1"/>
    </xf>
    <xf numFmtId="0" fontId="7" fillId="4" borderId="1" xfId="0" applyNumberFormat="1" applyFont="1" applyFill="1" applyBorder="1" applyAlignment="1" applyProtection="1">
      <alignment horizontal="right"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6" fillId="0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 applyProtection="1">
      <alignment wrapText="1"/>
      <protection hidden="1"/>
    </xf>
    <xf numFmtId="164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0" fillId="4" borderId="1" xfId="0" applyNumberFormat="1" applyFont="1" applyFill="1" applyBorder="1" applyAlignment="1" applyProtection="1">
      <alignment wrapText="1"/>
      <protection hidden="1"/>
    </xf>
    <xf numFmtId="164" fontId="6" fillId="7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7" fillId="4" borderId="1" xfId="0" applyNumberFormat="1" applyFont="1" applyFill="1" applyBorder="1" applyAlignment="1" applyProtection="1">
      <alignment wrapText="1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hidden="1"/>
    </xf>
    <xf numFmtId="3" fontId="6" fillId="0" borderId="1" xfId="0" applyNumberFormat="1" applyFont="1" applyFill="1" applyBorder="1" applyAlignment="1">
      <alignment vertical="center"/>
    </xf>
    <xf numFmtId="0" fontId="6" fillId="0" borderId="1" xfId="3" applyFont="1" applyFill="1" applyBorder="1" applyAlignment="1" applyProtection="1">
      <alignment horizontal="right" vertical="center"/>
      <protection hidden="1"/>
    </xf>
    <xf numFmtId="3" fontId="6" fillId="0" borderId="1" xfId="3" applyNumberFormat="1" applyFont="1" applyFill="1" applyBorder="1" applyAlignment="1" applyProtection="1">
      <alignment horizontal="right" vertical="center"/>
      <protection hidden="1"/>
    </xf>
    <xf numFmtId="49" fontId="6" fillId="0" borderId="1" xfId="3" applyNumberFormat="1" applyFont="1" applyFill="1" applyBorder="1" applyAlignment="1" applyProtection="1">
      <alignment horizontal="left" vertical="center"/>
      <protection hidden="1"/>
    </xf>
    <xf numFmtId="0" fontId="6" fillId="4" borderId="1" xfId="3" applyFont="1" applyFill="1" applyBorder="1" applyAlignment="1" applyProtection="1">
      <alignment horizontal="right" vertical="center"/>
      <protection hidden="1"/>
    </xf>
    <xf numFmtId="49" fontId="6" fillId="4" borderId="1" xfId="3" applyNumberFormat="1" applyFont="1" applyFill="1" applyBorder="1" applyAlignment="1" applyProtection="1">
      <alignment horizontal="left" vertical="center"/>
      <protection hidden="1"/>
    </xf>
    <xf numFmtId="3" fontId="6" fillId="4" borderId="1" xfId="0" applyNumberFormat="1" applyFont="1" applyFill="1" applyBorder="1" applyAlignment="1" applyProtection="1">
      <alignment horizontal="center" vertical="center"/>
      <protection hidden="1"/>
    </xf>
    <xf numFmtId="3" fontId="6" fillId="4" borderId="1" xfId="0" applyNumberFormat="1" applyFont="1" applyFill="1" applyBorder="1" applyAlignment="1">
      <alignment vertical="center"/>
    </xf>
    <xf numFmtId="3" fontId="6" fillId="4" borderId="1" xfId="3" applyNumberFormat="1" applyFont="1" applyFill="1" applyBorder="1" applyAlignment="1">
      <alignment horizontal="right" vertical="center"/>
    </xf>
    <xf numFmtId="18" fontId="6" fillId="0" borderId="1" xfId="3" applyNumberFormat="1" applyFont="1" applyFill="1" applyBorder="1" applyAlignment="1" applyProtection="1">
      <alignment horizontal="left" vertical="center"/>
      <protection hidden="1"/>
    </xf>
    <xf numFmtId="3" fontId="6" fillId="4" borderId="1" xfId="0" applyNumberFormat="1" applyFont="1" applyFill="1" applyBorder="1" applyAlignment="1" applyProtection="1">
      <alignment vertical="center"/>
      <protection hidden="1"/>
    </xf>
    <xf numFmtId="4" fontId="6" fillId="0" borderId="1" xfId="0" applyNumberFormat="1" applyFont="1" applyFill="1" applyBorder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vertical="center"/>
      <protection hidden="1"/>
    </xf>
    <xf numFmtId="0" fontId="7" fillId="6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3" fontId="0" fillId="0" borderId="0" xfId="0" applyNumberFormat="1" applyAlignment="1">
      <alignment horizontal="right" vertical="center"/>
    </xf>
    <xf numFmtId="0" fontId="9" fillId="0" borderId="0" xfId="0" applyFont="1" applyAlignment="1">
      <alignment horizontal="center" vertical="center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6" fillId="0" borderId="1" xfId="2" applyFont="1" applyFill="1" applyBorder="1" applyAlignment="1" applyProtection="1">
      <alignment horizontal="right" vertical="center" wrapText="1"/>
      <protection hidden="1"/>
    </xf>
    <xf numFmtId="0" fontId="6" fillId="0" borderId="1" xfId="0" applyFont="1" applyFill="1" applyBorder="1" applyAlignment="1" applyProtection="1">
      <alignment horizontal="right" vertical="center" wrapText="1"/>
      <protection hidden="1"/>
    </xf>
    <xf numFmtId="0" fontId="6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6" fillId="6" borderId="1" xfId="0" applyFont="1" applyFill="1" applyBorder="1" applyAlignment="1" applyProtection="1">
      <alignment horizontal="right" vertical="center" wrapText="1"/>
      <protection hidden="1"/>
    </xf>
    <xf numFmtId="0" fontId="7" fillId="6" borderId="1" xfId="0" applyFont="1" applyFill="1" applyBorder="1" applyAlignment="1" applyProtection="1">
      <alignment horizontal="right" vertical="center" wrapText="1"/>
      <protection hidden="1"/>
    </xf>
    <xf numFmtId="0" fontId="6" fillId="4" borderId="1" xfId="0" applyFont="1" applyFill="1" applyBorder="1" applyAlignment="1" applyProtection="1">
      <alignment horizontal="right" vertical="center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6" fillId="6" borderId="1" xfId="0" applyNumberFormat="1" applyFont="1" applyFill="1" applyBorder="1" applyAlignment="1" applyProtection="1">
      <alignment horizontal="right" vertical="center" wrapText="1"/>
      <protection hidden="1"/>
    </xf>
    <xf numFmtId="2" fontId="6" fillId="0" borderId="1" xfId="0" applyNumberFormat="1" applyFont="1" applyFill="1" applyBorder="1" applyAlignment="1" applyProtection="1">
      <alignment horizontal="right" vertical="center" wrapText="1"/>
      <protection hidden="1"/>
    </xf>
    <xf numFmtId="49" fontId="6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7" fillId="4" borderId="1" xfId="0" applyFont="1" applyFill="1" applyBorder="1" applyAlignment="1" applyProtection="1">
      <alignment horizontal="right"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49" fontId="6" fillId="0" borderId="1" xfId="3" applyNumberFormat="1" applyFont="1" applyFill="1" applyBorder="1" applyAlignment="1" applyProtection="1">
      <alignment horizontal="right" vertical="center" wrapText="1"/>
      <protection hidden="1"/>
    </xf>
    <xf numFmtId="49" fontId="6" fillId="4" borderId="1" xfId="3" applyNumberFormat="1" applyFont="1" applyFill="1" applyBorder="1" applyAlignment="1" applyProtection="1">
      <alignment horizontal="right" vertical="center" wrapText="1"/>
      <protection hidden="1"/>
    </xf>
    <xf numFmtId="0" fontId="6" fillId="4" borderId="1" xfId="0" applyFont="1" applyFill="1" applyBorder="1" applyAlignment="1">
      <alignment horizontal="center" vertical="center"/>
    </xf>
  </cellXfs>
  <cellStyles count="5">
    <cellStyle name="Normalny" xfId="0" builtinId="0"/>
    <cellStyle name="Normalny 2" xfId="4" xr:uid="{00000000-0005-0000-0000-000001000000}"/>
    <cellStyle name="Normalny_Arkusz1" xfId="2" xr:uid="{00000000-0005-0000-0000-000002000000}"/>
    <cellStyle name="Normalny_Arkusz1_1" xfId="1" xr:uid="{00000000-0005-0000-0000-000003000000}"/>
    <cellStyle name="Normalny_Rejon H 30.04.02r" xfId="3" xr:uid="{00000000-0005-0000-0000-000004000000}"/>
  </cellStyles>
  <dxfs count="9">
    <dxf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7"/>
  <sheetViews>
    <sheetView view="pageLayout" topLeftCell="A10" zoomScaleNormal="130" zoomScaleSheetLayoutView="100" workbookViewId="0">
      <selection activeCell="I60" sqref="I60"/>
    </sheetView>
  </sheetViews>
  <sheetFormatPr defaultRowHeight="12.75" x14ac:dyDescent="0.2"/>
  <cols>
    <col min="1" max="1" width="3.85546875" style="142" customWidth="1"/>
    <col min="2" max="2" width="6.5703125" customWidth="1"/>
    <col min="4" max="4" width="11" customWidth="1"/>
    <col min="5" max="5" width="4.28515625" customWidth="1"/>
    <col min="6" max="6" width="4.5703125" customWidth="1"/>
    <col min="10" max="10" width="6.140625" customWidth="1"/>
    <col min="11" max="11" width="9.140625" style="158"/>
    <col min="13" max="13" width="6.28515625" customWidth="1"/>
  </cols>
  <sheetData>
    <row r="1" spans="1:18" x14ac:dyDescent="0.2">
      <c r="A1" s="18"/>
      <c r="B1" s="33"/>
      <c r="C1" s="33"/>
      <c r="D1" s="33"/>
      <c r="E1" s="33"/>
      <c r="F1" s="33"/>
      <c r="G1" s="33"/>
      <c r="H1" s="33"/>
      <c r="I1" s="33"/>
      <c r="J1" s="18"/>
      <c r="K1" s="143"/>
      <c r="L1" s="33"/>
      <c r="M1" s="47"/>
      <c r="N1" s="47"/>
      <c r="O1" s="29"/>
      <c r="P1" s="29"/>
      <c r="Q1" s="138" t="s">
        <v>549</v>
      </c>
      <c r="R1" s="138"/>
    </row>
    <row r="2" spans="1:18" x14ac:dyDescent="0.2">
      <c r="A2" s="18"/>
      <c r="B2" s="33"/>
      <c r="C2" s="33"/>
      <c r="D2" s="33"/>
      <c r="E2" s="33"/>
      <c r="F2" s="33"/>
      <c r="G2" s="33"/>
      <c r="H2" s="33"/>
      <c r="I2" s="33"/>
      <c r="J2" s="18"/>
      <c r="K2" s="143"/>
      <c r="L2" s="33"/>
      <c r="M2" s="47"/>
      <c r="N2" s="47"/>
      <c r="O2" s="47"/>
      <c r="P2" s="28"/>
      <c r="Q2" s="33"/>
      <c r="R2" s="34"/>
    </row>
    <row r="3" spans="1:18" x14ac:dyDescent="0.2">
      <c r="A3" s="139" t="s">
        <v>319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" x14ac:dyDescent="0.2">
      <c r="A4" s="18"/>
      <c r="B4" s="33"/>
      <c r="C4" s="33"/>
      <c r="D4" s="33"/>
      <c r="E4" s="33"/>
      <c r="F4" s="33"/>
      <c r="G4" s="33"/>
      <c r="H4" s="33"/>
      <c r="I4" s="33"/>
      <c r="J4" s="18"/>
      <c r="K4" s="143"/>
      <c r="L4" s="33"/>
      <c r="M4" s="47"/>
      <c r="N4" s="47"/>
      <c r="O4" s="47"/>
      <c r="P4" s="28"/>
      <c r="Q4" s="33"/>
      <c r="R4" s="34"/>
    </row>
    <row r="5" spans="1:18" ht="66" x14ac:dyDescent="0.2">
      <c r="A5" s="48" t="s">
        <v>26</v>
      </c>
      <c r="B5" s="1" t="s">
        <v>0</v>
      </c>
      <c r="C5" s="30" t="s">
        <v>27</v>
      </c>
      <c r="D5" s="2" t="s">
        <v>1</v>
      </c>
      <c r="E5" s="140" t="s">
        <v>2</v>
      </c>
      <c r="F5" s="141"/>
      <c r="G5" s="3" t="s">
        <v>3</v>
      </c>
      <c r="H5" s="3" t="s">
        <v>25</v>
      </c>
      <c r="I5" s="35" t="s">
        <v>4</v>
      </c>
      <c r="J5" s="36" t="s">
        <v>5</v>
      </c>
      <c r="K5" s="37" t="s">
        <v>6</v>
      </c>
      <c r="L5" s="38" t="s">
        <v>7</v>
      </c>
      <c r="M5" s="39" t="s">
        <v>24</v>
      </c>
      <c r="N5" s="4" t="s">
        <v>8</v>
      </c>
      <c r="O5" s="5" t="s">
        <v>9</v>
      </c>
      <c r="P5" s="6" t="s">
        <v>10</v>
      </c>
      <c r="Q5" s="6" t="s">
        <v>11</v>
      </c>
      <c r="R5" s="6" t="s">
        <v>12</v>
      </c>
    </row>
    <row r="6" spans="1:18" x14ac:dyDescent="0.2">
      <c r="A6" s="7">
        <v>1</v>
      </c>
      <c r="B6" s="8">
        <v>2</v>
      </c>
      <c r="C6" s="31">
        <v>3</v>
      </c>
      <c r="D6" s="9">
        <v>4</v>
      </c>
      <c r="E6" s="7">
        <v>5</v>
      </c>
      <c r="F6" s="7">
        <v>6</v>
      </c>
      <c r="G6" s="10">
        <v>7</v>
      </c>
      <c r="H6" s="10">
        <v>8</v>
      </c>
      <c r="I6" s="40">
        <v>9</v>
      </c>
      <c r="J6" s="41">
        <v>10</v>
      </c>
      <c r="K6" s="42" t="s">
        <v>34</v>
      </c>
      <c r="L6" s="42" t="s">
        <v>32</v>
      </c>
      <c r="M6" s="43">
        <v>13</v>
      </c>
      <c r="N6" s="11">
        <v>14</v>
      </c>
      <c r="O6" s="12">
        <v>15</v>
      </c>
      <c r="P6" s="13">
        <v>16</v>
      </c>
      <c r="Q6" s="12">
        <v>17</v>
      </c>
      <c r="R6" s="13">
        <v>18</v>
      </c>
    </row>
    <row r="7" spans="1:18" x14ac:dyDescent="0.2">
      <c r="A7" s="14"/>
      <c r="B7" s="15"/>
      <c r="C7" s="32"/>
      <c r="D7" s="16" t="s">
        <v>13</v>
      </c>
      <c r="E7" s="14"/>
      <c r="F7" s="16"/>
      <c r="G7" s="16"/>
      <c r="H7" s="16"/>
      <c r="I7" s="44"/>
      <c r="J7" s="44"/>
      <c r="K7" s="37"/>
      <c r="L7" s="44"/>
      <c r="M7" s="45"/>
      <c r="N7" s="17">
        <f>SUM(N8:N418)</f>
        <v>293821</v>
      </c>
      <c r="O7" s="17">
        <f>SUM(O8:O418)</f>
        <v>20147</v>
      </c>
      <c r="P7" s="17">
        <f>SUM(P8:P418)</f>
        <v>293706</v>
      </c>
      <c r="Q7" s="17">
        <f>SUM(Q8:Q418)</f>
        <v>20262</v>
      </c>
      <c r="R7" s="17">
        <f>N7+O7</f>
        <v>313968</v>
      </c>
    </row>
    <row r="8" spans="1:18" x14ac:dyDescent="0.2">
      <c r="A8" s="20">
        <v>1</v>
      </c>
      <c r="B8" s="49" t="s">
        <v>35</v>
      </c>
      <c r="C8" s="49">
        <v>3</v>
      </c>
      <c r="D8" s="52" t="s">
        <v>36</v>
      </c>
      <c r="E8" s="63">
        <v>2</v>
      </c>
      <c r="F8" s="60"/>
      <c r="G8" s="64">
        <v>0</v>
      </c>
      <c r="H8" s="65"/>
      <c r="I8" s="66" t="s">
        <v>104</v>
      </c>
      <c r="J8" s="67">
        <v>22</v>
      </c>
      <c r="K8" s="144">
        <v>40</v>
      </c>
      <c r="L8" s="52" t="s">
        <v>105</v>
      </c>
      <c r="M8" s="61">
        <v>1103</v>
      </c>
      <c r="N8" s="103">
        <v>356</v>
      </c>
      <c r="O8" s="104">
        <v>0</v>
      </c>
      <c r="P8" s="115">
        <v>356</v>
      </c>
      <c r="Q8" s="115">
        <v>0</v>
      </c>
      <c r="R8" s="116">
        <v>356</v>
      </c>
    </row>
    <row r="9" spans="1:18" x14ac:dyDescent="0.2">
      <c r="A9" s="20">
        <v>2</v>
      </c>
      <c r="B9" s="49" t="s">
        <v>35</v>
      </c>
      <c r="C9" s="49">
        <v>3</v>
      </c>
      <c r="D9" s="52" t="s">
        <v>37</v>
      </c>
      <c r="E9" s="68">
        <v>4</v>
      </c>
      <c r="F9" s="60"/>
      <c r="G9" s="64">
        <v>4663</v>
      </c>
      <c r="H9" s="65">
        <v>4663</v>
      </c>
      <c r="I9" s="61" t="s">
        <v>106</v>
      </c>
      <c r="J9" s="69">
        <v>16</v>
      </c>
      <c r="K9" s="145" t="s">
        <v>107</v>
      </c>
      <c r="L9" s="52" t="s">
        <v>108</v>
      </c>
      <c r="M9" s="61">
        <v>5142</v>
      </c>
      <c r="N9" s="103">
        <v>4774</v>
      </c>
      <c r="O9" s="104">
        <v>622</v>
      </c>
      <c r="P9" s="115">
        <v>5396</v>
      </c>
      <c r="Q9" s="115">
        <v>0</v>
      </c>
      <c r="R9" s="116">
        <v>5396</v>
      </c>
    </row>
    <row r="10" spans="1:18" x14ac:dyDescent="0.2">
      <c r="A10" s="20">
        <v>3</v>
      </c>
      <c r="B10" s="49" t="s">
        <v>35</v>
      </c>
      <c r="C10" s="49">
        <v>3</v>
      </c>
      <c r="D10" s="53" t="s">
        <v>38</v>
      </c>
      <c r="E10" s="63">
        <v>2</v>
      </c>
      <c r="F10" s="60"/>
      <c r="G10" s="64">
        <v>2486</v>
      </c>
      <c r="H10" s="64">
        <v>1498</v>
      </c>
      <c r="I10" s="61" t="s">
        <v>109</v>
      </c>
      <c r="J10" s="69">
        <v>13</v>
      </c>
      <c r="K10" s="145" t="s">
        <v>110</v>
      </c>
      <c r="L10" s="70" t="s">
        <v>111</v>
      </c>
      <c r="M10" s="61">
        <v>3247</v>
      </c>
      <c r="N10" s="103">
        <v>1463</v>
      </c>
      <c r="O10" s="71">
        <v>169</v>
      </c>
      <c r="P10" s="115">
        <v>1632</v>
      </c>
      <c r="Q10" s="115">
        <v>0</v>
      </c>
      <c r="R10" s="116">
        <v>1632</v>
      </c>
    </row>
    <row r="11" spans="1:18" x14ac:dyDescent="0.2">
      <c r="A11" s="20">
        <v>4</v>
      </c>
      <c r="B11" s="49" t="s">
        <v>35</v>
      </c>
      <c r="C11" s="49">
        <v>3</v>
      </c>
      <c r="D11" s="53" t="s">
        <v>38</v>
      </c>
      <c r="E11" s="68">
        <v>6</v>
      </c>
      <c r="F11" s="60"/>
      <c r="G11" s="64">
        <v>253</v>
      </c>
      <c r="H11" s="64">
        <v>253</v>
      </c>
      <c r="I11" s="61" t="s">
        <v>109</v>
      </c>
      <c r="J11" s="69">
        <v>13</v>
      </c>
      <c r="K11" s="146">
        <v>66</v>
      </c>
      <c r="L11" s="53" t="s">
        <v>111</v>
      </c>
      <c r="M11" s="61">
        <v>456</v>
      </c>
      <c r="N11" s="103">
        <v>277</v>
      </c>
      <c r="O11" s="71">
        <v>62</v>
      </c>
      <c r="P11" s="115">
        <v>339</v>
      </c>
      <c r="Q11" s="115">
        <v>0</v>
      </c>
      <c r="R11" s="116">
        <v>339</v>
      </c>
    </row>
    <row r="12" spans="1:18" x14ac:dyDescent="0.2">
      <c r="A12" s="20">
        <v>5</v>
      </c>
      <c r="B12" s="49" t="s">
        <v>35</v>
      </c>
      <c r="C12" s="49">
        <v>3</v>
      </c>
      <c r="D12" s="53" t="s">
        <v>38</v>
      </c>
      <c r="E12" s="68">
        <v>14</v>
      </c>
      <c r="F12" s="60"/>
      <c r="G12" s="64">
        <v>169</v>
      </c>
      <c r="H12" s="64">
        <v>169</v>
      </c>
      <c r="I12" s="61" t="s">
        <v>109</v>
      </c>
      <c r="J12" s="69">
        <v>13</v>
      </c>
      <c r="K12" s="146" t="s">
        <v>19</v>
      </c>
      <c r="L12" s="53" t="s">
        <v>111</v>
      </c>
      <c r="M12" s="61">
        <v>440</v>
      </c>
      <c r="N12" s="103">
        <v>178</v>
      </c>
      <c r="O12" s="71">
        <v>52</v>
      </c>
      <c r="P12" s="115">
        <v>230</v>
      </c>
      <c r="Q12" s="115">
        <v>0</v>
      </c>
      <c r="R12" s="116">
        <v>230</v>
      </c>
    </row>
    <row r="13" spans="1:18" x14ac:dyDescent="0.2">
      <c r="A13" s="20">
        <v>6</v>
      </c>
      <c r="B13" s="49" t="s">
        <v>35</v>
      </c>
      <c r="C13" s="49">
        <v>3</v>
      </c>
      <c r="D13" s="53" t="s">
        <v>38</v>
      </c>
      <c r="E13" s="72">
        <v>16</v>
      </c>
      <c r="F13" s="73"/>
      <c r="G13" s="74">
        <v>836</v>
      </c>
      <c r="H13" s="74">
        <v>584</v>
      </c>
      <c r="I13" s="75" t="s">
        <v>109</v>
      </c>
      <c r="J13" s="76">
        <v>13</v>
      </c>
      <c r="K13" s="147" t="s">
        <v>33</v>
      </c>
      <c r="L13" s="57" t="s">
        <v>111</v>
      </c>
      <c r="M13" s="75">
        <v>1126</v>
      </c>
      <c r="N13" s="105">
        <v>307</v>
      </c>
      <c r="O13" s="89">
        <v>40</v>
      </c>
      <c r="P13" s="115">
        <v>347</v>
      </c>
      <c r="Q13" s="115">
        <v>0</v>
      </c>
      <c r="R13" s="116">
        <v>347</v>
      </c>
    </row>
    <row r="14" spans="1:18" x14ac:dyDescent="0.2">
      <c r="A14" s="20">
        <v>7</v>
      </c>
      <c r="B14" s="49" t="s">
        <v>35</v>
      </c>
      <c r="C14" s="49">
        <v>3</v>
      </c>
      <c r="D14" s="53" t="s">
        <v>39</v>
      </c>
      <c r="E14" s="63">
        <v>2</v>
      </c>
      <c r="F14" s="60"/>
      <c r="G14" s="64">
        <v>4284</v>
      </c>
      <c r="H14" s="64">
        <v>3578</v>
      </c>
      <c r="I14" s="61" t="s">
        <v>112</v>
      </c>
      <c r="J14" s="69">
        <v>9</v>
      </c>
      <c r="K14" s="145" t="s">
        <v>113</v>
      </c>
      <c r="L14" s="53" t="s">
        <v>114</v>
      </c>
      <c r="M14" s="61">
        <v>4284</v>
      </c>
      <c r="N14" s="103">
        <v>1020</v>
      </c>
      <c r="O14" s="71"/>
      <c r="P14" s="115">
        <v>1020</v>
      </c>
      <c r="Q14" s="115">
        <v>0</v>
      </c>
      <c r="R14" s="116">
        <v>1020</v>
      </c>
    </row>
    <row r="15" spans="1:18" x14ac:dyDescent="0.2">
      <c r="A15" s="20">
        <v>8</v>
      </c>
      <c r="B15" s="135" t="s">
        <v>35</v>
      </c>
      <c r="C15" s="49">
        <v>3</v>
      </c>
      <c r="D15" s="54" t="s">
        <v>39</v>
      </c>
      <c r="E15" s="77">
        <v>6</v>
      </c>
      <c r="F15" s="78"/>
      <c r="G15" s="79">
        <v>0</v>
      </c>
      <c r="H15" s="79"/>
      <c r="I15" s="80" t="s">
        <v>112</v>
      </c>
      <c r="J15" s="81">
        <v>9</v>
      </c>
      <c r="K15" s="148" t="s">
        <v>115</v>
      </c>
      <c r="L15" s="54" t="s">
        <v>114</v>
      </c>
      <c r="M15" s="80">
        <v>377</v>
      </c>
      <c r="N15" s="106">
        <v>377</v>
      </c>
      <c r="O15" s="107"/>
      <c r="P15" s="115">
        <v>377</v>
      </c>
      <c r="Q15" s="115">
        <v>0</v>
      </c>
      <c r="R15" s="116">
        <v>377</v>
      </c>
    </row>
    <row r="16" spans="1:18" x14ac:dyDescent="0.2">
      <c r="A16" s="20">
        <v>9</v>
      </c>
      <c r="B16" s="49" t="s">
        <v>35</v>
      </c>
      <c r="C16" s="49">
        <v>3</v>
      </c>
      <c r="D16" s="53" t="s">
        <v>40</v>
      </c>
      <c r="E16" s="68"/>
      <c r="F16" s="60"/>
      <c r="G16" s="64"/>
      <c r="H16" s="64"/>
      <c r="I16" s="61" t="s">
        <v>116</v>
      </c>
      <c r="J16" s="69">
        <v>3</v>
      </c>
      <c r="K16" s="145" t="s">
        <v>117</v>
      </c>
      <c r="L16" s="70" t="s">
        <v>118</v>
      </c>
      <c r="M16" s="61"/>
      <c r="N16" s="103">
        <v>1314</v>
      </c>
      <c r="O16" s="71"/>
      <c r="P16" s="115">
        <v>1314</v>
      </c>
      <c r="Q16" s="115">
        <v>0</v>
      </c>
      <c r="R16" s="116">
        <v>1314</v>
      </c>
    </row>
    <row r="17" spans="1:18" x14ac:dyDescent="0.2">
      <c r="A17" s="20">
        <v>10</v>
      </c>
      <c r="B17" s="49" t="s">
        <v>35</v>
      </c>
      <c r="C17" s="49">
        <v>3</v>
      </c>
      <c r="D17" s="53" t="s">
        <v>41</v>
      </c>
      <c r="E17" s="68">
        <v>9</v>
      </c>
      <c r="F17" s="60"/>
      <c r="G17" s="64">
        <v>2500</v>
      </c>
      <c r="H17" s="64">
        <v>2325</v>
      </c>
      <c r="I17" s="61" t="s">
        <v>112</v>
      </c>
      <c r="J17" s="69">
        <v>4</v>
      </c>
      <c r="K17" s="145" t="s">
        <v>119</v>
      </c>
      <c r="L17" s="70" t="s">
        <v>120</v>
      </c>
      <c r="M17" s="61">
        <v>2500</v>
      </c>
      <c r="N17" s="103">
        <v>2330</v>
      </c>
      <c r="O17" s="71"/>
      <c r="P17" s="115">
        <v>2330</v>
      </c>
      <c r="Q17" s="115">
        <v>0</v>
      </c>
      <c r="R17" s="116">
        <v>2330</v>
      </c>
    </row>
    <row r="18" spans="1:18" x14ac:dyDescent="0.2">
      <c r="A18" s="20">
        <v>11</v>
      </c>
      <c r="B18" s="49" t="s">
        <v>35</v>
      </c>
      <c r="C18" s="49">
        <v>3</v>
      </c>
      <c r="D18" s="53" t="s">
        <v>42</v>
      </c>
      <c r="E18" s="68">
        <v>6</v>
      </c>
      <c r="F18" s="60"/>
      <c r="G18" s="64">
        <v>743</v>
      </c>
      <c r="H18" s="64">
        <v>743</v>
      </c>
      <c r="I18" s="61" t="s">
        <v>121</v>
      </c>
      <c r="J18" s="69">
        <v>10</v>
      </c>
      <c r="K18" s="146">
        <v>18</v>
      </c>
      <c r="L18" s="53" t="s">
        <v>122</v>
      </c>
      <c r="M18" s="61">
        <v>955</v>
      </c>
      <c r="N18" s="103">
        <v>391</v>
      </c>
      <c r="O18" s="71"/>
      <c r="P18" s="115">
        <v>391</v>
      </c>
      <c r="Q18" s="115">
        <v>0</v>
      </c>
      <c r="R18" s="116">
        <v>391</v>
      </c>
    </row>
    <row r="19" spans="1:18" x14ac:dyDescent="0.2">
      <c r="A19" s="20">
        <v>12</v>
      </c>
      <c r="B19" s="49" t="s">
        <v>35</v>
      </c>
      <c r="C19" s="49">
        <v>3</v>
      </c>
      <c r="D19" s="53" t="s">
        <v>43</v>
      </c>
      <c r="E19" s="68">
        <v>23</v>
      </c>
      <c r="F19" s="60"/>
      <c r="G19" s="64">
        <v>555</v>
      </c>
      <c r="H19" s="64">
        <v>555</v>
      </c>
      <c r="I19" s="61" t="s">
        <v>123</v>
      </c>
      <c r="J19" s="69">
        <v>8</v>
      </c>
      <c r="K19" s="146">
        <v>57</v>
      </c>
      <c r="L19" s="53" t="s">
        <v>124</v>
      </c>
      <c r="M19" s="61">
        <v>748</v>
      </c>
      <c r="N19" s="103">
        <v>483</v>
      </c>
      <c r="O19" s="71">
        <v>36</v>
      </c>
      <c r="P19" s="115">
        <v>519</v>
      </c>
      <c r="Q19" s="115">
        <v>0</v>
      </c>
      <c r="R19" s="116">
        <v>519</v>
      </c>
    </row>
    <row r="20" spans="1:18" x14ac:dyDescent="0.2">
      <c r="A20" s="20">
        <v>13</v>
      </c>
      <c r="B20" s="49" t="s">
        <v>35</v>
      </c>
      <c r="C20" s="49">
        <v>3</v>
      </c>
      <c r="D20" s="53" t="s">
        <v>44</v>
      </c>
      <c r="E20" s="68">
        <v>5</v>
      </c>
      <c r="F20" s="60"/>
      <c r="G20" s="64">
        <v>2908</v>
      </c>
      <c r="H20" s="64">
        <v>1890</v>
      </c>
      <c r="I20" s="61" t="s">
        <v>109</v>
      </c>
      <c r="J20" s="69">
        <v>8</v>
      </c>
      <c r="K20" s="145" t="s">
        <v>15</v>
      </c>
      <c r="L20" s="70" t="s">
        <v>111</v>
      </c>
      <c r="M20" s="61">
        <v>2982</v>
      </c>
      <c r="N20" s="103">
        <v>724</v>
      </c>
      <c r="O20" s="71">
        <v>330</v>
      </c>
      <c r="P20" s="115">
        <v>1054</v>
      </c>
      <c r="Q20" s="115">
        <v>0</v>
      </c>
      <c r="R20" s="116">
        <v>1054</v>
      </c>
    </row>
    <row r="21" spans="1:18" x14ac:dyDescent="0.2">
      <c r="A21" s="20">
        <v>14</v>
      </c>
      <c r="B21" s="49" t="s">
        <v>35</v>
      </c>
      <c r="C21" s="49">
        <v>3</v>
      </c>
      <c r="D21" s="53" t="s">
        <v>44</v>
      </c>
      <c r="E21" s="68">
        <v>8</v>
      </c>
      <c r="F21" s="60"/>
      <c r="G21" s="64">
        <v>925</v>
      </c>
      <c r="H21" s="64">
        <v>925</v>
      </c>
      <c r="I21" s="61" t="s">
        <v>109</v>
      </c>
      <c r="J21" s="69">
        <v>13</v>
      </c>
      <c r="K21" s="145" t="s">
        <v>125</v>
      </c>
      <c r="L21" s="53" t="s">
        <v>111</v>
      </c>
      <c r="M21" s="61">
        <v>1571</v>
      </c>
      <c r="N21" s="103">
        <v>570</v>
      </c>
      <c r="O21" s="71">
        <v>135</v>
      </c>
      <c r="P21" s="115">
        <v>705</v>
      </c>
      <c r="Q21" s="115">
        <v>0</v>
      </c>
      <c r="R21" s="116">
        <v>705</v>
      </c>
    </row>
    <row r="22" spans="1:18" x14ac:dyDescent="0.2">
      <c r="A22" s="20">
        <v>15</v>
      </c>
      <c r="B22" s="49" t="s">
        <v>35</v>
      </c>
      <c r="C22" s="49">
        <v>3</v>
      </c>
      <c r="D22" s="53" t="s">
        <v>44</v>
      </c>
      <c r="E22" s="68">
        <v>14</v>
      </c>
      <c r="F22" s="60"/>
      <c r="G22" s="64">
        <v>2395</v>
      </c>
      <c r="H22" s="64">
        <v>2045</v>
      </c>
      <c r="I22" s="61" t="s">
        <v>109</v>
      </c>
      <c r="J22" s="69">
        <v>13</v>
      </c>
      <c r="K22" s="146">
        <v>68</v>
      </c>
      <c r="L22" s="53" t="s">
        <v>111</v>
      </c>
      <c r="M22" s="61">
        <v>2607</v>
      </c>
      <c r="N22" s="103"/>
      <c r="O22" s="71">
        <v>45</v>
      </c>
      <c r="P22" s="115">
        <v>45</v>
      </c>
      <c r="Q22" s="115">
        <v>0</v>
      </c>
      <c r="R22" s="116">
        <v>45</v>
      </c>
    </row>
    <row r="23" spans="1:18" x14ac:dyDescent="0.2">
      <c r="A23" s="20">
        <v>16</v>
      </c>
      <c r="B23" s="50" t="s">
        <v>35</v>
      </c>
      <c r="C23" s="50">
        <v>1</v>
      </c>
      <c r="D23" s="55" t="s">
        <v>44</v>
      </c>
      <c r="E23" s="82">
        <v>34</v>
      </c>
      <c r="F23" s="83"/>
      <c r="G23" s="84">
        <v>2047</v>
      </c>
      <c r="H23" s="84">
        <v>2047</v>
      </c>
      <c r="I23" s="59" t="s">
        <v>109</v>
      </c>
      <c r="J23" s="85">
        <v>13</v>
      </c>
      <c r="K23" s="149" t="s">
        <v>126</v>
      </c>
      <c r="L23" s="55" t="s">
        <v>127</v>
      </c>
      <c r="M23" s="59">
        <v>2498</v>
      </c>
      <c r="N23" s="108">
        <v>2363</v>
      </c>
      <c r="O23" s="93">
        <v>63</v>
      </c>
      <c r="P23" s="117">
        <v>0</v>
      </c>
      <c r="Q23" s="117">
        <v>2426</v>
      </c>
      <c r="R23" s="118">
        <v>2426</v>
      </c>
    </row>
    <row r="24" spans="1:18" x14ac:dyDescent="0.2">
      <c r="A24" s="20">
        <v>17</v>
      </c>
      <c r="B24" s="49" t="s">
        <v>35</v>
      </c>
      <c r="C24" s="49">
        <v>3</v>
      </c>
      <c r="D24" s="53" t="s">
        <v>44</v>
      </c>
      <c r="E24" s="68">
        <v>46</v>
      </c>
      <c r="F24" s="60"/>
      <c r="G24" s="64">
        <v>3448</v>
      </c>
      <c r="H24" s="64">
        <v>1267</v>
      </c>
      <c r="I24" s="61" t="s">
        <v>109</v>
      </c>
      <c r="J24" s="69">
        <v>13</v>
      </c>
      <c r="K24" s="146" t="s">
        <v>128</v>
      </c>
      <c r="L24" s="53" t="s">
        <v>129</v>
      </c>
      <c r="M24" s="61">
        <v>3807</v>
      </c>
      <c r="N24" s="103">
        <v>813</v>
      </c>
      <c r="O24" s="71">
        <v>124</v>
      </c>
      <c r="P24" s="115">
        <v>937</v>
      </c>
      <c r="Q24" s="115">
        <v>0</v>
      </c>
      <c r="R24" s="116">
        <v>937</v>
      </c>
    </row>
    <row r="25" spans="1:18" x14ac:dyDescent="0.2">
      <c r="A25" s="20">
        <v>18</v>
      </c>
      <c r="B25" s="49" t="s">
        <v>35</v>
      </c>
      <c r="C25" s="49">
        <v>3</v>
      </c>
      <c r="D25" s="53" t="s">
        <v>45</v>
      </c>
      <c r="E25" s="86">
        <v>1</v>
      </c>
      <c r="F25" s="60"/>
      <c r="G25" s="64">
        <v>1765</v>
      </c>
      <c r="H25" s="64">
        <v>730</v>
      </c>
      <c r="I25" s="61" t="s">
        <v>109</v>
      </c>
      <c r="J25" s="69">
        <v>13</v>
      </c>
      <c r="K25" s="145" t="s">
        <v>130</v>
      </c>
      <c r="L25" s="53" t="s">
        <v>131</v>
      </c>
      <c r="M25" s="61">
        <v>2096</v>
      </c>
      <c r="N25" s="103">
        <v>394</v>
      </c>
      <c r="O25" s="71">
        <v>25</v>
      </c>
      <c r="P25" s="115">
        <v>419</v>
      </c>
      <c r="Q25" s="115">
        <v>0</v>
      </c>
      <c r="R25" s="116">
        <v>419</v>
      </c>
    </row>
    <row r="26" spans="1:18" x14ac:dyDescent="0.2">
      <c r="A26" s="20">
        <v>19</v>
      </c>
      <c r="B26" s="49" t="s">
        <v>35</v>
      </c>
      <c r="C26" s="49">
        <v>3</v>
      </c>
      <c r="D26" s="53" t="s">
        <v>45</v>
      </c>
      <c r="E26" s="63">
        <v>2</v>
      </c>
      <c r="F26" s="60"/>
      <c r="G26" s="64">
        <v>656</v>
      </c>
      <c r="H26" s="64">
        <v>656</v>
      </c>
      <c r="I26" s="61" t="s">
        <v>109</v>
      </c>
      <c r="J26" s="69">
        <v>13</v>
      </c>
      <c r="K26" s="146">
        <v>82</v>
      </c>
      <c r="L26" s="53" t="s">
        <v>131</v>
      </c>
      <c r="M26" s="61">
        <v>1224</v>
      </c>
      <c r="N26" s="103">
        <v>746</v>
      </c>
      <c r="O26" s="71">
        <v>169</v>
      </c>
      <c r="P26" s="115">
        <v>915</v>
      </c>
      <c r="Q26" s="115">
        <v>0</v>
      </c>
      <c r="R26" s="116">
        <v>915</v>
      </c>
    </row>
    <row r="27" spans="1:18" x14ac:dyDescent="0.2">
      <c r="A27" s="20">
        <v>20</v>
      </c>
      <c r="B27" s="49" t="s">
        <v>35</v>
      </c>
      <c r="C27" s="49">
        <v>3</v>
      </c>
      <c r="D27" s="53" t="s">
        <v>45</v>
      </c>
      <c r="E27" s="68">
        <v>49</v>
      </c>
      <c r="F27" s="60"/>
      <c r="G27" s="64">
        <v>1396</v>
      </c>
      <c r="H27" s="64">
        <v>375</v>
      </c>
      <c r="I27" s="61" t="s">
        <v>109</v>
      </c>
      <c r="J27" s="69">
        <v>13</v>
      </c>
      <c r="K27" s="146">
        <v>3.4</v>
      </c>
      <c r="L27" s="53" t="s">
        <v>132</v>
      </c>
      <c r="M27" s="61">
        <v>1527</v>
      </c>
      <c r="N27" s="103"/>
      <c r="O27" s="71">
        <v>102</v>
      </c>
      <c r="P27" s="115">
        <v>102</v>
      </c>
      <c r="Q27" s="115">
        <v>0</v>
      </c>
      <c r="R27" s="116">
        <v>102</v>
      </c>
    </row>
    <row r="28" spans="1:18" x14ac:dyDescent="0.2">
      <c r="A28" s="20">
        <v>21</v>
      </c>
      <c r="B28" s="49" t="s">
        <v>35</v>
      </c>
      <c r="C28" s="49">
        <v>3</v>
      </c>
      <c r="D28" s="53" t="s">
        <v>45</v>
      </c>
      <c r="E28" s="68">
        <v>57</v>
      </c>
      <c r="F28" s="60"/>
      <c r="G28" s="64">
        <v>543</v>
      </c>
      <c r="H28" s="64">
        <v>22</v>
      </c>
      <c r="I28" s="61" t="s">
        <v>109</v>
      </c>
      <c r="J28" s="69">
        <v>12</v>
      </c>
      <c r="K28" s="145" t="s">
        <v>133</v>
      </c>
      <c r="L28" s="53" t="s">
        <v>132</v>
      </c>
      <c r="M28" s="61">
        <v>648</v>
      </c>
      <c r="N28" s="103">
        <v>311</v>
      </c>
      <c r="O28" s="71">
        <v>44</v>
      </c>
      <c r="P28" s="115">
        <v>355</v>
      </c>
      <c r="Q28" s="115">
        <v>0</v>
      </c>
      <c r="R28" s="116">
        <v>355</v>
      </c>
    </row>
    <row r="29" spans="1:18" x14ac:dyDescent="0.2">
      <c r="A29" s="20">
        <v>22</v>
      </c>
      <c r="B29" s="49" t="s">
        <v>35</v>
      </c>
      <c r="C29" s="49">
        <v>3</v>
      </c>
      <c r="D29" s="53" t="s">
        <v>46</v>
      </c>
      <c r="E29" s="68">
        <v>23</v>
      </c>
      <c r="F29" s="60"/>
      <c r="G29" s="64">
        <v>1874</v>
      </c>
      <c r="H29" s="64">
        <v>1466</v>
      </c>
      <c r="I29" s="61" t="s">
        <v>121</v>
      </c>
      <c r="J29" s="71">
        <v>6</v>
      </c>
      <c r="K29" s="146" t="s">
        <v>134</v>
      </c>
      <c r="L29" s="60" t="s">
        <v>122</v>
      </c>
      <c r="M29" s="61">
        <v>2248</v>
      </c>
      <c r="N29" s="103">
        <v>607</v>
      </c>
      <c r="O29" s="71">
        <v>66</v>
      </c>
      <c r="P29" s="115">
        <v>673</v>
      </c>
      <c r="Q29" s="115">
        <v>0</v>
      </c>
      <c r="R29" s="116">
        <v>673</v>
      </c>
    </row>
    <row r="30" spans="1:18" x14ac:dyDescent="0.2">
      <c r="A30" s="20">
        <v>23</v>
      </c>
      <c r="B30" s="49" t="s">
        <v>35</v>
      </c>
      <c r="C30" s="49">
        <v>3</v>
      </c>
      <c r="D30" s="53" t="s">
        <v>46</v>
      </c>
      <c r="E30" s="68">
        <v>150</v>
      </c>
      <c r="F30" s="60"/>
      <c r="G30" s="64">
        <v>2765</v>
      </c>
      <c r="H30" s="64">
        <v>2365</v>
      </c>
      <c r="I30" s="61" t="s">
        <v>135</v>
      </c>
      <c r="J30" s="69">
        <v>22</v>
      </c>
      <c r="K30" s="146">
        <v>7</v>
      </c>
      <c r="L30" s="53" t="s">
        <v>136</v>
      </c>
      <c r="M30" s="61">
        <v>3309</v>
      </c>
      <c r="N30" s="103">
        <v>598</v>
      </c>
      <c r="O30" s="71">
        <v>99</v>
      </c>
      <c r="P30" s="115">
        <v>697</v>
      </c>
      <c r="Q30" s="115">
        <v>0</v>
      </c>
      <c r="R30" s="116">
        <v>697</v>
      </c>
    </row>
    <row r="31" spans="1:18" x14ac:dyDescent="0.2">
      <c r="A31" s="20">
        <v>24</v>
      </c>
      <c r="B31" s="49" t="s">
        <v>35</v>
      </c>
      <c r="C31" s="49">
        <v>3</v>
      </c>
      <c r="D31" s="53" t="s">
        <v>47</v>
      </c>
      <c r="E31" s="68">
        <v>7</v>
      </c>
      <c r="F31" s="60"/>
      <c r="G31" s="64">
        <v>21058</v>
      </c>
      <c r="H31" s="64">
        <v>21058</v>
      </c>
      <c r="I31" s="61" t="s">
        <v>123</v>
      </c>
      <c r="J31" s="69">
        <v>4</v>
      </c>
      <c r="K31" s="145" t="s">
        <v>137</v>
      </c>
      <c r="L31" s="70" t="s">
        <v>138</v>
      </c>
      <c r="M31" s="61">
        <v>21302</v>
      </c>
      <c r="N31" s="103">
        <v>21190</v>
      </c>
      <c r="O31" s="71"/>
      <c r="P31" s="115">
        <v>21190</v>
      </c>
      <c r="Q31" s="115">
        <v>0</v>
      </c>
      <c r="R31" s="116">
        <v>21190</v>
      </c>
    </row>
    <row r="32" spans="1:18" x14ac:dyDescent="0.2">
      <c r="A32" s="20">
        <v>25</v>
      </c>
      <c r="B32" s="49" t="s">
        <v>35</v>
      </c>
      <c r="C32" s="49">
        <v>3</v>
      </c>
      <c r="D32" s="53" t="s">
        <v>48</v>
      </c>
      <c r="E32" s="68">
        <v>42</v>
      </c>
      <c r="F32" s="60"/>
      <c r="G32" s="64">
        <v>789</v>
      </c>
      <c r="H32" s="64">
        <v>449</v>
      </c>
      <c r="I32" s="61" t="s">
        <v>121</v>
      </c>
      <c r="J32" s="69">
        <v>9</v>
      </c>
      <c r="K32" s="145" t="s">
        <v>139</v>
      </c>
      <c r="L32" s="53" t="s">
        <v>140</v>
      </c>
      <c r="M32" s="61">
        <v>1023</v>
      </c>
      <c r="N32" s="103">
        <v>291</v>
      </c>
      <c r="O32" s="71">
        <v>64</v>
      </c>
      <c r="P32" s="115">
        <v>355</v>
      </c>
      <c r="Q32" s="115">
        <v>0</v>
      </c>
      <c r="R32" s="116">
        <v>355</v>
      </c>
    </row>
    <row r="33" spans="1:18" x14ac:dyDescent="0.2">
      <c r="A33" s="20">
        <v>26</v>
      </c>
      <c r="B33" s="49" t="s">
        <v>35</v>
      </c>
      <c r="C33" s="49">
        <v>3</v>
      </c>
      <c r="D33" s="53" t="s">
        <v>48</v>
      </c>
      <c r="E33" s="68">
        <v>60</v>
      </c>
      <c r="F33" s="60"/>
      <c r="G33" s="64">
        <v>659</v>
      </c>
      <c r="H33" s="64">
        <v>286</v>
      </c>
      <c r="I33" s="61" t="s">
        <v>121</v>
      </c>
      <c r="J33" s="69">
        <v>9</v>
      </c>
      <c r="K33" s="145">
        <v>89</v>
      </c>
      <c r="L33" s="53" t="s">
        <v>141</v>
      </c>
      <c r="M33" s="61">
        <v>840</v>
      </c>
      <c r="N33" s="103">
        <v>332</v>
      </c>
      <c r="O33" s="71">
        <v>26</v>
      </c>
      <c r="P33" s="115">
        <v>358</v>
      </c>
      <c r="Q33" s="115">
        <v>0</v>
      </c>
      <c r="R33" s="116">
        <v>358</v>
      </c>
    </row>
    <row r="34" spans="1:18" x14ac:dyDescent="0.2">
      <c r="A34" s="20">
        <v>27</v>
      </c>
      <c r="B34" s="49" t="s">
        <v>35</v>
      </c>
      <c r="C34" s="49">
        <v>3</v>
      </c>
      <c r="D34" s="53" t="s">
        <v>48</v>
      </c>
      <c r="E34" s="68">
        <v>98</v>
      </c>
      <c r="F34" s="60"/>
      <c r="G34" s="64">
        <v>893</v>
      </c>
      <c r="H34" s="64">
        <v>147</v>
      </c>
      <c r="I34" s="61" t="s">
        <v>121</v>
      </c>
      <c r="J34" s="69">
        <v>10</v>
      </c>
      <c r="K34" s="145" t="s">
        <v>142</v>
      </c>
      <c r="L34" s="53" t="s">
        <v>143</v>
      </c>
      <c r="M34" s="61">
        <v>1034</v>
      </c>
      <c r="N34" s="103">
        <v>0</v>
      </c>
      <c r="O34" s="71">
        <v>46</v>
      </c>
      <c r="P34" s="115">
        <v>46</v>
      </c>
      <c r="Q34" s="115">
        <v>0</v>
      </c>
      <c r="R34" s="116">
        <v>46</v>
      </c>
    </row>
    <row r="35" spans="1:18" ht="78.75" x14ac:dyDescent="0.2">
      <c r="A35" s="20">
        <v>28</v>
      </c>
      <c r="B35" s="49" t="s">
        <v>35</v>
      </c>
      <c r="C35" s="49">
        <v>3</v>
      </c>
      <c r="D35" s="53" t="s">
        <v>49</v>
      </c>
      <c r="E35" s="86">
        <v>1</v>
      </c>
      <c r="F35" s="60"/>
      <c r="G35" s="64">
        <v>1799</v>
      </c>
      <c r="H35" s="64">
        <v>1799</v>
      </c>
      <c r="I35" s="61" t="s">
        <v>106</v>
      </c>
      <c r="J35" s="69">
        <v>16</v>
      </c>
      <c r="K35" s="145" t="s">
        <v>144</v>
      </c>
      <c r="L35" s="53" t="s">
        <v>145</v>
      </c>
      <c r="M35" s="61">
        <v>2109</v>
      </c>
      <c r="N35" s="103">
        <v>1275</v>
      </c>
      <c r="O35" s="71">
        <v>302</v>
      </c>
      <c r="P35" s="115">
        <v>1577</v>
      </c>
      <c r="Q35" s="115">
        <v>0</v>
      </c>
      <c r="R35" s="116">
        <v>1577</v>
      </c>
    </row>
    <row r="36" spans="1:18" x14ac:dyDescent="0.2">
      <c r="A36" s="20">
        <v>29</v>
      </c>
      <c r="B36" s="49" t="s">
        <v>35</v>
      </c>
      <c r="C36" s="49">
        <v>3</v>
      </c>
      <c r="D36" s="53" t="s">
        <v>49</v>
      </c>
      <c r="E36" s="68">
        <v>11</v>
      </c>
      <c r="F36" s="60"/>
      <c r="G36" s="64">
        <v>8768</v>
      </c>
      <c r="H36" s="64">
        <v>1078</v>
      </c>
      <c r="I36" s="87" t="s">
        <v>106</v>
      </c>
      <c r="J36" s="71">
        <v>16</v>
      </c>
      <c r="K36" s="145" t="s">
        <v>146</v>
      </c>
      <c r="L36" s="53" t="s">
        <v>147</v>
      </c>
      <c r="M36" s="61">
        <v>8099</v>
      </c>
      <c r="N36" s="103">
        <v>6740</v>
      </c>
      <c r="O36" s="71">
        <v>1007</v>
      </c>
      <c r="P36" s="115">
        <v>7747</v>
      </c>
      <c r="Q36" s="115">
        <v>0</v>
      </c>
      <c r="R36" s="116">
        <v>7747</v>
      </c>
    </row>
    <row r="37" spans="1:18" x14ac:dyDescent="0.2">
      <c r="A37" s="20">
        <v>30</v>
      </c>
      <c r="B37" s="49" t="s">
        <v>35</v>
      </c>
      <c r="C37" s="49">
        <v>3</v>
      </c>
      <c r="D37" s="53" t="s">
        <v>49</v>
      </c>
      <c r="E37" s="68">
        <v>51</v>
      </c>
      <c r="F37" s="60" t="s">
        <v>148</v>
      </c>
      <c r="G37" s="64"/>
      <c r="H37" s="64"/>
      <c r="I37" s="61" t="s">
        <v>106</v>
      </c>
      <c r="J37" s="69">
        <v>15</v>
      </c>
      <c r="K37" s="150" t="s">
        <v>149</v>
      </c>
      <c r="L37" s="70" t="s">
        <v>150</v>
      </c>
      <c r="M37" s="61"/>
      <c r="N37" s="103">
        <v>590</v>
      </c>
      <c r="O37" s="71">
        <v>4</v>
      </c>
      <c r="P37" s="115">
        <v>594</v>
      </c>
      <c r="Q37" s="115">
        <v>0</v>
      </c>
      <c r="R37" s="116">
        <v>594</v>
      </c>
    </row>
    <row r="38" spans="1:18" ht="22.5" x14ac:dyDescent="0.2">
      <c r="A38" s="20">
        <v>31</v>
      </c>
      <c r="B38" s="49" t="s">
        <v>35</v>
      </c>
      <c r="C38" s="49">
        <v>3</v>
      </c>
      <c r="D38" s="53" t="s">
        <v>49</v>
      </c>
      <c r="E38" s="68">
        <v>52</v>
      </c>
      <c r="F38" s="60" t="s">
        <v>151</v>
      </c>
      <c r="G38" s="64">
        <v>0</v>
      </c>
      <c r="H38" s="64"/>
      <c r="I38" s="87" t="s">
        <v>106</v>
      </c>
      <c r="J38" s="71">
        <v>15</v>
      </c>
      <c r="K38" s="151" t="s">
        <v>152</v>
      </c>
      <c r="L38" s="70" t="s">
        <v>150</v>
      </c>
      <c r="M38" s="61">
        <v>4723</v>
      </c>
      <c r="N38" s="103">
        <v>3028</v>
      </c>
      <c r="O38" s="71">
        <v>726</v>
      </c>
      <c r="P38" s="115">
        <v>3754</v>
      </c>
      <c r="Q38" s="115">
        <v>0</v>
      </c>
      <c r="R38" s="116">
        <v>3754</v>
      </c>
    </row>
    <row r="39" spans="1:18" x14ac:dyDescent="0.2">
      <c r="A39" s="20">
        <v>32</v>
      </c>
      <c r="B39" s="49" t="s">
        <v>35</v>
      </c>
      <c r="C39" s="49">
        <v>3</v>
      </c>
      <c r="D39" s="53" t="s">
        <v>50</v>
      </c>
      <c r="E39" s="68">
        <v>43</v>
      </c>
      <c r="F39" s="60"/>
      <c r="G39" s="64">
        <v>1115</v>
      </c>
      <c r="H39" s="64">
        <v>539</v>
      </c>
      <c r="I39" s="61" t="s">
        <v>153</v>
      </c>
      <c r="J39" s="69">
        <v>13</v>
      </c>
      <c r="K39" s="146">
        <v>38</v>
      </c>
      <c r="L39" s="53" t="s">
        <v>154</v>
      </c>
      <c r="M39" s="61">
        <v>1287</v>
      </c>
      <c r="N39" s="103"/>
      <c r="O39" s="71">
        <v>102</v>
      </c>
      <c r="P39" s="115">
        <v>102</v>
      </c>
      <c r="Q39" s="115">
        <v>0</v>
      </c>
      <c r="R39" s="116">
        <v>102</v>
      </c>
    </row>
    <row r="40" spans="1:18" x14ac:dyDescent="0.2">
      <c r="A40" s="20">
        <v>33</v>
      </c>
      <c r="B40" s="49" t="s">
        <v>35</v>
      </c>
      <c r="C40" s="49">
        <v>3</v>
      </c>
      <c r="D40" s="53" t="s">
        <v>51</v>
      </c>
      <c r="E40" s="68">
        <v>17</v>
      </c>
      <c r="F40" s="60" t="s">
        <v>155</v>
      </c>
      <c r="G40" s="64"/>
      <c r="H40" s="64"/>
      <c r="I40" s="61" t="s">
        <v>106</v>
      </c>
      <c r="J40" s="69">
        <v>12</v>
      </c>
      <c r="K40" s="145" t="s">
        <v>156</v>
      </c>
      <c r="L40" s="70"/>
      <c r="M40" s="61"/>
      <c r="N40" s="103">
        <v>743</v>
      </c>
      <c r="O40" s="71"/>
      <c r="P40" s="115">
        <v>743</v>
      </c>
      <c r="Q40" s="115">
        <v>0</v>
      </c>
      <c r="R40" s="116">
        <v>743</v>
      </c>
    </row>
    <row r="41" spans="1:18" x14ac:dyDescent="0.2">
      <c r="A41" s="20">
        <v>34</v>
      </c>
      <c r="B41" s="49" t="s">
        <v>35</v>
      </c>
      <c r="C41" s="49">
        <v>3</v>
      </c>
      <c r="D41" s="53" t="s">
        <v>51</v>
      </c>
      <c r="E41" s="68">
        <v>17</v>
      </c>
      <c r="F41" s="60"/>
      <c r="G41" s="64">
        <v>8663</v>
      </c>
      <c r="H41" s="64">
        <v>8663</v>
      </c>
      <c r="I41" s="61" t="s">
        <v>106</v>
      </c>
      <c r="J41" s="69">
        <v>12</v>
      </c>
      <c r="K41" s="145" t="s">
        <v>157</v>
      </c>
      <c r="L41" s="70" t="s">
        <v>158</v>
      </c>
      <c r="M41" s="61">
        <v>9277</v>
      </c>
      <c r="N41" s="103">
        <v>8397</v>
      </c>
      <c r="O41" s="71"/>
      <c r="P41" s="115">
        <v>8397</v>
      </c>
      <c r="Q41" s="115">
        <v>0</v>
      </c>
      <c r="R41" s="116">
        <v>8397</v>
      </c>
    </row>
    <row r="42" spans="1:18" x14ac:dyDescent="0.2">
      <c r="A42" s="20">
        <v>35</v>
      </c>
      <c r="B42" s="49" t="s">
        <v>35</v>
      </c>
      <c r="C42" s="49">
        <v>3</v>
      </c>
      <c r="D42" s="53" t="s">
        <v>52</v>
      </c>
      <c r="E42" s="68">
        <v>51</v>
      </c>
      <c r="F42" s="60" t="s">
        <v>14</v>
      </c>
      <c r="G42" s="64">
        <v>2187</v>
      </c>
      <c r="H42" s="64">
        <v>2187</v>
      </c>
      <c r="I42" s="61" t="s">
        <v>159</v>
      </c>
      <c r="J42" s="69">
        <v>4</v>
      </c>
      <c r="K42" s="145" t="s">
        <v>160</v>
      </c>
      <c r="L42" s="53" t="s">
        <v>161</v>
      </c>
      <c r="M42" s="61">
        <v>2707</v>
      </c>
      <c r="N42" s="103">
        <v>1438</v>
      </c>
      <c r="O42" s="71">
        <v>187</v>
      </c>
      <c r="P42" s="115">
        <v>1625</v>
      </c>
      <c r="Q42" s="115">
        <v>0</v>
      </c>
      <c r="R42" s="116">
        <v>1625</v>
      </c>
    </row>
    <row r="43" spans="1:18" x14ac:dyDescent="0.2">
      <c r="A43" s="20">
        <v>36</v>
      </c>
      <c r="B43" s="49" t="s">
        <v>35</v>
      </c>
      <c r="C43" s="49">
        <v>3</v>
      </c>
      <c r="D43" s="53" t="s">
        <v>52</v>
      </c>
      <c r="E43" s="68">
        <v>75</v>
      </c>
      <c r="F43" s="60" t="s">
        <v>14</v>
      </c>
      <c r="G43" s="64">
        <v>764</v>
      </c>
      <c r="H43" s="64">
        <v>448</v>
      </c>
      <c r="I43" s="61" t="s">
        <v>159</v>
      </c>
      <c r="J43" s="69">
        <v>3</v>
      </c>
      <c r="K43" s="146">
        <v>94</v>
      </c>
      <c r="L43" s="53" t="s">
        <v>162</v>
      </c>
      <c r="M43" s="61">
        <v>961</v>
      </c>
      <c r="N43" s="103">
        <v>289</v>
      </c>
      <c r="O43" s="71">
        <v>60</v>
      </c>
      <c r="P43" s="115">
        <v>349</v>
      </c>
      <c r="Q43" s="115">
        <v>0</v>
      </c>
      <c r="R43" s="116">
        <v>349</v>
      </c>
    </row>
    <row r="44" spans="1:18" x14ac:dyDescent="0.2">
      <c r="A44" s="20">
        <v>37</v>
      </c>
      <c r="B44" s="49" t="s">
        <v>35</v>
      </c>
      <c r="C44" s="49">
        <v>3</v>
      </c>
      <c r="D44" s="53" t="s">
        <v>53</v>
      </c>
      <c r="E44" s="68">
        <v>4</v>
      </c>
      <c r="F44" s="60"/>
      <c r="G44" s="61">
        <v>1587</v>
      </c>
      <c r="H44" s="61">
        <v>1587</v>
      </c>
      <c r="I44" s="87" t="s">
        <v>106</v>
      </c>
      <c r="J44" s="71">
        <v>16</v>
      </c>
      <c r="K44" s="151" t="s">
        <v>163</v>
      </c>
      <c r="L44" s="70" t="s">
        <v>145</v>
      </c>
      <c r="M44" s="61">
        <v>1587</v>
      </c>
      <c r="N44" s="103">
        <v>1573</v>
      </c>
      <c r="O44" s="71">
        <v>494</v>
      </c>
      <c r="P44" s="115">
        <v>2067</v>
      </c>
      <c r="Q44" s="115">
        <v>0</v>
      </c>
      <c r="R44" s="116">
        <v>2067</v>
      </c>
    </row>
    <row r="45" spans="1:18" x14ac:dyDescent="0.2">
      <c r="A45" s="20">
        <v>38</v>
      </c>
      <c r="B45" s="49" t="s">
        <v>35</v>
      </c>
      <c r="C45" s="49">
        <v>3</v>
      </c>
      <c r="D45" s="53" t="s">
        <v>53</v>
      </c>
      <c r="E45" s="72">
        <v>16</v>
      </c>
      <c r="F45" s="73">
        <v>18</v>
      </c>
      <c r="G45" s="74">
        <v>955</v>
      </c>
      <c r="H45" s="74">
        <v>346</v>
      </c>
      <c r="I45" s="75" t="s">
        <v>106</v>
      </c>
      <c r="J45" s="76">
        <v>16</v>
      </c>
      <c r="K45" s="152">
        <v>76</v>
      </c>
      <c r="L45" s="57" t="s">
        <v>147</v>
      </c>
      <c r="M45" s="75">
        <v>1173</v>
      </c>
      <c r="N45" s="105">
        <v>151</v>
      </c>
      <c r="O45" s="89">
        <v>147</v>
      </c>
      <c r="P45" s="115">
        <v>298</v>
      </c>
      <c r="Q45" s="115">
        <v>0</v>
      </c>
      <c r="R45" s="116">
        <v>298</v>
      </c>
    </row>
    <row r="46" spans="1:18" x14ac:dyDescent="0.2">
      <c r="A46" s="20">
        <v>39</v>
      </c>
      <c r="B46" s="50" t="s">
        <v>35</v>
      </c>
      <c r="C46" s="50">
        <v>1</v>
      </c>
      <c r="D46" s="55" t="s">
        <v>54</v>
      </c>
      <c r="E46" s="82"/>
      <c r="F46" s="83"/>
      <c r="G46" s="84"/>
      <c r="H46" s="84"/>
      <c r="I46" s="59" t="s">
        <v>116</v>
      </c>
      <c r="J46" s="85">
        <v>3</v>
      </c>
      <c r="K46" s="149" t="s">
        <v>164</v>
      </c>
      <c r="L46" s="90"/>
      <c r="M46" s="59"/>
      <c r="N46" s="108">
        <v>4710</v>
      </c>
      <c r="O46" s="93"/>
      <c r="P46" s="117">
        <v>0</v>
      </c>
      <c r="Q46" s="117">
        <v>4710</v>
      </c>
      <c r="R46" s="119">
        <v>4710</v>
      </c>
    </row>
    <row r="47" spans="1:18" ht="33.75" x14ac:dyDescent="0.2">
      <c r="A47" s="20">
        <v>40</v>
      </c>
      <c r="B47" s="49" t="s">
        <v>35</v>
      </c>
      <c r="C47" s="49">
        <v>3</v>
      </c>
      <c r="D47" s="53" t="s">
        <v>55</v>
      </c>
      <c r="E47" s="68">
        <v>101</v>
      </c>
      <c r="F47" s="60"/>
      <c r="G47" s="64">
        <v>18539</v>
      </c>
      <c r="H47" s="64">
        <v>18539</v>
      </c>
      <c r="I47" s="61" t="s">
        <v>106</v>
      </c>
      <c r="J47" s="69">
        <v>10</v>
      </c>
      <c r="K47" s="153" t="s">
        <v>165</v>
      </c>
      <c r="L47" s="53" t="s">
        <v>166</v>
      </c>
      <c r="M47" s="61">
        <v>26363</v>
      </c>
      <c r="N47" s="103">
        <v>23076</v>
      </c>
      <c r="O47" s="71">
        <v>0</v>
      </c>
      <c r="P47" s="115">
        <v>23076</v>
      </c>
      <c r="Q47" s="115">
        <v>0</v>
      </c>
      <c r="R47" s="116">
        <v>23076</v>
      </c>
    </row>
    <row r="48" spans="1:18" x14ac:dyDescent="0.2">
      <c r="A48" s="20">
        <v>41</v>
      </c>
      <c r="B48" s="49" t="s">
        <v>35</v>
      </c>
      <c r="C48" s="49">
        <v>3</v>
      </c>
      <c r="D48" s="53" t="s">
        <v>56</v>
      </c>
      <c r="E48" s="68">
        <v>8</v>
      </c>
      <c r="F48" s="60"/>
      <c r="G48" s="64">
        <v>763</v>
      </c>
      <c r="H48" s="64">
        <v>763</v>
      </c>
      <c r="I48" s="61" t="s">
        <v>153</v>
      </c>
      <c r="J48" s="69">
        <v>4</v>
      </c>
      <c r="K48" s="145" t="s">
        <v>167</v>
      </c>
      <c r="L48" s="53" t="s">
        <v>168</v>
      </c>
      <c r="M48" s="61">
        <v>1105</v>
      </c>
      <c r="N48" s="103">
        <v>807</v>
      </c>
      <c r="O48" s="71">
        <v>0</v>
      </c>
      <c r="P48" s="115">
        <v>807</v>
      </c>
      <c r="Q48" s="115">
        <v>0</v>
      </c>
      <c r="R48" s="116">
        <v>807</v>
      </c>
    </row>
    <row r="49" spans="1:18" x14ac:dyDescent="0.2">
      <c r="A49" s="20">
        <v>42</v>
      </c>
      <c r="B49" s="49" t="s">
        <v>35</v>
      </c>
      <c r="C49" s="49">
        <v>3</v>
      </c>
      <c r="D49" s="53" t="s">
        <v>57</v>
      </c>
      <c r="E49" s="68">
        <v>3</v>
      </c>
      <c r="F49" s="60"/>
      <c r="G49" s="64">
        <v>410</v>
      </c>
      <c r="H49" s="64">
        <v>410</v>
      </c>
      <c r="I49" s="61" t="s">
        <v>121</v>
      </c>
      <c r="J49" s="69">
        <v>27</v>
      </c>
      <c r="K49" s="145">
        <v>16</v>
      </c>
      <c r="L49" s="70" t="s">
        <v>169</v>
      </c>
      <c r="M49" s="61">
        <v>511</v>
      </c>
      <c r="N49" s="103"/>
      <c r="O49" s="103">
        <v>61</v>
      </c>
      <c r="P49" s="115">
        <v>61</v>
      </c>
      <c r="Q49" s="115">
        <v>0</v>
      </c>
      <c r="R49" s="116">
        <v>61</v>
      </c>
    </row>
    <row r="50" spans="1:18" x14ac:dyDescent="0.2">
      <c r="A50" s="20">
        <v>43</v>
      </c>
      <c r="B50" s="49" t="s">
        <v>35</v>
      </c>
      <c r="C50" s="49">
        <v>3</v>
      </c>
      <c r="D50" s="53" t="s">
        <v>57</v>
      </c>
      <c r="E50" s="68">
        <v>7</v>
      </c>
      <c r="F50" s="60"/>
      <c r="G50" s="64">
        <v>1080</v>
      </c>
      <c r="H50" s="64">
        <v>206</v>
      </c>
      <c r="I50" s="61" t="s">
        <v>121</v>
      </c>
      <c r="J50" s="88">
        <v>27</v>
      </c>
      <c r="K50" s="146">
        <v>20</v>
      </c>
      <c r="L50" s="60" t="s">
        <v>170</v>
      </c>
      <c r="M50" s="61">
        <v>1231</v>
      </c>
      <c r="N50" s="103"/>
      <c r="O50" s="71">
        <v>25</v>
      </c>
      <c r="P50" s="115">
        <v>25</v>
      </c>
      <c r="Q50" s="115">
        <v>0</v>
      </c>
      <c r="R50" s="116">
        <v>25</v>
      </c>
    </row>
    <row r="51" spans="1:18" x14ac:dyDescent="0.2">
      <c r="A51" s="20">
        <v>44</v>
      </c>
      <c r="B51" s="49" t="s">
        <v>35</v>
      </c>
      <c r="C51" s="49">
        <v>3</v>
      </c>
      <c r="D51" s="53" t="s">
        <v>57</v>
      </c>
      <c r="E51" s="68">
        <v>11</v>
      </c>
      <c r="F51" s="60"/>
      <c r="G51" s="64">
        <v>387</v>
      </c>
      <c r="H51" s="64">
        <v>387</v>
      </c>
      <c r="I51" s="61" t="s">
        <v>121</v>
      </c>
      <c r="J51" s="69">
        <v>27</v>
      </c>
      <c r="K51" s="146">
        <v>22</v>
      </c>
      <c r="L51" s="53" t="s">
        <v>170</v>
      </c>
      <c r="M51" s="61">
        <v>419</v>
      </c>
      <c r="N51" s="103"/>
      <c r="O51" s="71">
        <v>48</v>
      </c>
      <c r="P51" s="115">
        <v>48</v>
      </c>
      <c r="Q51" s="115">
        <v>0</v>
      </c>
      <c r="R51" s="116">
        <v>48</v>
      </c>
    </row>
    <row r="52" spans="1:18" x14ac:dyDescent="0.2">
      <c r="A52" s="20">
        <v>45</v>
      </c>
      <c r="B52" s="49" t="s">
        <v>35</v>
      </c>
      <c r="C52" s="49">
        <v>3</v>
      </c>
      <c r="D52" s="53" t="s">
        <v>57</v>
      </c>
      <c r="E52" s="68">
        <v>16</v>
      </c>
      <c r="F52" s="60"/>
      <c r="G52" s="64">
        <v>341</v>
      </c>
      <c r="H52" s="64">
        <v>280</v>
      </c>
      <c r="I52" s="61" t="s">
        <v>121</v>
      </c>
      <c r="J52" s="69">
        <v>27</v>
      </c>
      <c r="K52" s="146">
        <v>12</v>
      </c>
      <c r="L52" s="53" t="s">
        <v>170</v>
      </c>
      <c r="M52" s="61">
        <v>643</v>
      </c>
      <c r="N52" s="103">
        <v>261</v>
      </c>
      <c r="O52" s="71">
        <v>41</v>
      </c>
      <c r="P52" s="115">
        <v>302</v>
      </c>
      <c r="Q52" s="115">
        <v>0</v>
      </c>
      <c r="R52" s="116">
        <v>302</v>
      </c>
    </row>
    <row r="53" spans="1:18" x14ac:dyDescent="0.2">
      <c r="A53" s="20">
        <v>46</v>
      </c>
      <c r="B53" s="49" t="s">
        <v>35</v>
      </c>
      <c r="C53" s="49">
        <v>3</v>
      </c>
      <c r="D53" s="53" t="s">
        <v>57</v>
      </c>
      <c r="E53" s="68">
        <v>19</v>
      </c>
      <c r="F53" s="60" t="s">
        <v>16</v>
      </c>
      <c r="G53" s="64">
        <v>1501</v>
      </c>
      <c r="H53" s="64">
        <v>1041</v>
      </c>
      <c r="I53" s="61" t="s">
        <v>121</v>
      </c>
      <c r="J53" s="69">
        <v>27</v>
      </c>
      <c r="K53" s="146">
        <v>25</v>
      </c>
      <c r="L53" s="53" t="s">
        <v>171</v>
      </c>
      <c r="M53" s="61">
        <v>1782</v>
      </c>
      <c r="N53" s="103">
        <v>596</v>
      </c>
      <c r="O53" s="71"/>
      <c r="P53" s="115">
        <v>596</v>
      </c>
      <c r="Q53" s="115">
        <v>0</v>
      </c>
      <c r="R53" s="116">
        <v>596</v>
      </c>
    </row>
    <row r="54" spans="1:18" x14ac:dyDescent="0.2">
      <c r="A54" s="20">
        <v>47</v>
      </c>
      <c r="B54" s="49" t="s">
        <v>35</v>
      </c>
      <c r="C54" s="49">
        <v>3</v>
      </c>
      <c r="D54" s="53" t="s">
        <v>58</v>
      </c>
      <c r="E54" s="68">
        <v>94</v>
      </c>
      <c r="F54" s="60" t="s">
        <v>172</v>
      </c>
      <c r="G54" s="64">
        <v>2620</v>
      </c>
      <c r="H54" s="64">
        <v>2620</v>
      </c>
      <c r="I54" s="61" t="s">
        <v>104</v>
      </c>
      <c r="J54" s="69">
        <v>22</v>
      </c>
      <c r="K54" s="145" t="s">
        <v>173</v>
      </c>
      <c r="L54" s="70" t="s">
        <v>105</v>
      </c>
      <c r="M54" s="61"/>
      <c r="N54" s="103"/>
      <c r="O54" s="71">
        <v>45</v>
      </c>
      <c r="P54" s="115">
        <v>45</v>
      </c>
      <c r="Q54" s="115">
        <v>0</v>
      </c>
      <c r="R54" s="116">
        <v>45</v>
      </c>
    </row>
    <row r="55" spans="1:18" x14ac:dyDescent="0.2">
      <c r="A55" s="20">
        <v>48</v>
      </c>
      <c r="B55" s="49" t="s">
        <v>35</v>
      </c>
      <c r="C55" s="49">
        <v>3</v>
      </c>
      <c r="D55" s="53" t="s">
        <v>58</v>
      </c>
      <c r="E55" s="68">
        <v>102</v>
      </c>
      <c r="F55" s="60" t="s">
        <v>14</v>
      </c>
      <c r="G55" s="64">
        <v>837</v>
      </c>
      <c r="H55" s="64">
        <v>837</v>
      </c>
      <c r="I55" s="61" t="s">
        <v>104</v>
      </c>
      <c r="J55" s="69">
        <v>22</v>
      </c>
      <c r="K55" s="145" t="s">
        <v>174</v>
      </c>
      <c r="L55" s="70" t="s">
        <v>105</v>
      </c>
      <c r="M55" s="61">
        <v>1356</v>
      </c>
      <c r="N55" s="103">
        <v>702</v>
      </c>
      <c r="O55" s="71">
        <v>28</v>
      </c>
      <c r="P55" s="115">
        <v>730</v>
      </c>
      <c r="Q55" s="115">
        <v>0</v>
      </c>
      <c r="R55" s="116">
        <v>730</v>
      </c>
    </row>
    <row r="56" spans="1:18" x14ac:dyDescent="0.2">
      <c r="A56" s="20">
        <v>49</v>
      </c>
      <c r="B56" s="49" t="s">
        <v>35</v>
      </c>
      <c r="C56" s="49">
        <v>3</v>
      </c>
      <c r="D56" s="53" t="s">
        <v>58</v>
      </c>
      <c r="E56" s="68">
        <v>133</v>
      </c>
      <c r="F56" s="60"/>
      <c r="G56" s="64">
        <v>1710</v>
      </c>
      <c r="H56" s="64">
        <v>1710</v>
      </c>
      <c r="I56" s="61" t="s">
        <v>104</v>
      </c>
      <c r="J56" s="69">
        <v>16</v>
      </c>
      <c r="K56" s="146">
        <v>23</v>
      </c>
      <c r="L56" s="53" t="s">
        <v>175</v>
      </c>
      <c r="M56" s="61">
        <v>1882</v>
      </c>
      <c r="N56" s="103">
        <v>593</v>
      </c>
      <c r="O56" s="71">
        <v>120</v>
      </c>
      <c r="P56" s="115">
        <v>713</v>
      </c>
      <c r="Q56" s="115">
        <v>0</v>
      </c>
      <c r="R56" s="116">
        <v>713</v>
      </c>
    </row>
    <row r="57" spans="1:18" x14ac:dyDescent="0.2">
      <c r="A57" s="20">
        <v>50</v>
      </c>
      <c r="B57" s="49" t="s">
        <v>35</v>
      </c>
      <c r="C57" s="49">
        <v>3</v>
      </c>
      <c r="D57" s="53" t="s">
        <v>59</v>
      </c>
      <c r="E57" s="68">
        <v>12</v>
      </c>
      <c r="F57" s="60"/>
      <c r="G57" s="64">
        <v>363</v>
      </c>
      <c r="H57" s="64">
        <v>363</v>
      </c>
      <c r="I57" s="61" t="s">
        <v>176</v>
      </c>
      <c r="J57" s="69">
        <v>26</v>
      </c>
      <c r="K57" s="146">
        <v>38</v>
      </c>
      <c r="L57" s="53" t="s">
        <v>177</v>
      </c>
      <c r="M57" s="61">
        <v>595</v>
      </c>
      <c r="N57" s="103">
        <v>395</v>
      </c>
      <c r="O57" s="71">
        <v>62</v>
      </c>
      <c r="P57" s="115">
        <v>457</v>
      </c>
      <c r="Q57" s="115">
        <v>0</v>
      </c>
      <c r="R57" s="116">
        <v>457</v>
      </c>
    </row>
    <row r="58" spans="1:18" x14ac:dyDescent="0.2">
      <c r="A58" s="20">
        <v>51</v>
      </c>
      <c r="B58" s="49" t="s">
        <v>35</v>
      </c>
      <c r="C58" s="49">
        <v>3</v>
      </c>
      <c r="D58" s="53" t="s">
        <v>60</v>
      </c>
      <c r="E58" s="68">
        <v>128</v>
      </c>
      <c r="F58" s="60"/>
      <c r="G58" s="64">
        <v>295</v>
      </c>
      <c r="H58" s="64">
        <v>59</v>
      </c>
      <c r="I58" s="61" t="s">
        <v>178</v>
      </c>
      <c r="J58" s="71">
        <v>8</v>
      </c>
      <c r="K58" s="145" t="s">
        <v>179</v>
      </c>
      <c r="L58" s="53" t="s">
        <v>180</v>
      </c>
      <c r="M58" s="61">
        <v>295</v>
      </c>
      <c r="N58" s="103">
        <v>295</v>
      </c>
      <c r="O58" s="71">
        <v>14</v>
      </c>
      <c r="P58" s="115">
        <v>309</v>
      </c>
      <c r="Q58" s="115">
        <v>0</v>
      </c>
      <c r="R58" s="116">
        <v>309</v>
      </c>
    </row>
    <row r="59" spans="1:18" ht="22.5" x14ac:dyDescent="0.2">
      <c r="A59" s="20">
        <v>52</v>
      </c>
      <c r="B59" s="49" t="s">
        <v>35</v>
      </c>
      <c r="C59" s="49">
        <v>3</v>
      </c>
      <c r="D59" s="53" t="s">
        <v>60</v>
      </c>
      <c r="E59" s="68">
        <v>140</v>
      </c>
      <c r="F59" s="60"/>
      <c r="G59" s="64">
        <v>590</v>
      </c>
      <c r="H59" s="64">
        <v>590</v>
      </c>
      <c r="I59" s="61" t="s">
        <v>178</v>
      </c>
      <c r="J59" s="71">
        <v>8</v>
      </c>
      <c r="K59" s="145" t="s">
        <v>181</v>
      </c>
      <c r="L59" s="53" t="s">
        <v>180</v>
      </c>
      <c r="M59" s="61">
        <v>657</v>
      </c>
      <c r="N59" s="103">
        <v>588</v>
      </c>
      <c r="O59" s="71">
        <v>56</v>
      </c>
      <c r="P59" s="115">
        <v>644</v>
      </c>
      <c r="Q59" s="115">
        <v>0</v>
      </c>
      <c r="R59" s="116">
        <v>644</v>
      </c>
    </row>
    <row r="60" spans="1:18" x14ac:dyDescent="0.2">
      <c r="A60" s="20">
        <v>53</v>
      </c>
      <c r="B60" s="49" t="s">
        <v>35</v>
      </c>
      <c r="C60" s="49">
        <v>3</v>
      </c>
      <c r="D60" s="53" t="s">
        <v>61</v>
      </c>
      <c r="E60" s="68">
        <v>17</v>
      </c>
      <c r="F60" s="60" t="s">
        <v>14</v>
      </c>
      <c r="G60" s="64">
        <v>4327</v>
      </c>
      <c r="H60" s="64">
        <v>4327</v>
      </c>
      <c r="I60" s="61" t="s">
        <v>112</v>
      </c>
      <c r="J60" s="69">
        <v>8</v>
      </c>
      <c r="K60" s="145" t="s">
        <v>182</v>
      </c>
      <c r="L60" s="53" t="s">
        <v>183</v>
      </c>
      <c r="M60" s="61">
        <v>4519</v>
      </c>
      <c r="N60" s="103">
        <v>4280</v>
      </c>
      <c r="O60" s="71"/>
      <c r="P60" s="115">
        <v>4280</v>
      </c>
      <c r="Q60" s="115">
        <v>0</v>
      </c>
      <c r="R60" s="116">
        <v>4280</v>
      </c>
    </row>
    <row r="61" spans="1:18" x14ac:dyDescent="0.2">
      <c r="A61" s="20">
        <v>54</v>
      </c>
      <c r="B61" s="49" t="s">
        <v>35</v>
      </c>
      <c r="C61" s="49">
        <v>3</v>
      </c>
      <c r="D61" s="53" t="s">
        <v>61</v>
      </c>
      <c r="E61" s="68">
        <v>29</v>
      </c>
      <c r="F61" s="60"/>
      <c r="G61" s="64">
        <v>1027</v>
      </c>
      <c r="H61" s="64">
        <v>1027</v>
      </c>
      <c r="I61" s="61" t="s">
        <v>112</v>
      </c>
      <c r="J61" s="69">
        <v>8</v>
      </c>
      <c r="K61" s="145" t="s">
        <v>184</v>
      </c>
      <c r="L61" s="70" t="s">
        <v>185</v>
      </c>
      <c r="M61" s="61">
        <v>1059</v>
      </c>
      <c r="N61" s="103">
        <v>1045</v>
      </c>
      <c r="O61" s="71"/>
      <c r="P61" s="115">
        <v>1045</v>
      </c>
      <c r="Q61" s="115">
        <v>0</v>
      </c>
      <c r="R61" s="116">
        <v>1045</v>
      </c>
    </row>
    <row r="62" spans="1:18" x14ac:dyDescent="0.2">
      <c r="A62" s="20">
        <v>55</v>
      </c>
      <c r="B62" s="49" t="s">
        <v>35</v>
      </c>
      <c r="C62" s="49">
        <v>3</v>
      </c>
      <c r="D62" s="53" t="s">
        <v>61</v>
      </c>
      <c r="E62" s="68">
        <v>31</v>
      </c>
      <c r="F62" s="60"/>
      <c r="G62" s="64">
        <v>3024</v>
      </c>
      <c r="H62" s="64">
        <v>3024</v>
      </c>
      <c r="I62" s="61" t="s">
        <v>112</v>
      </c>
      <c r="J62" s="69">
        <v>8</v>
      </c>
      <c r="K62" s="145" t="s">
        <v>186</v>
      </c>
      <c r="L62" s="70" t="s">
        <v>185</v>
      </c>
      <c r="M62" s="61">
        <v>3356</v>
      </c>
      <c r="N62" s="103">
        <v>2888</v>
      </c>
      <c r="O62" s="71"/>
      <c r="P62" s="115">
        <v>2888</v>
      </c>
      <c r="Q62" s="115">
        <v>0</v>
      </c>
      <c r="R62" s="116">
        <v>2888</v>
      </c>
    </row>
    <row r="63" spans="1:18" x14ac:dyDescent="0.2">
      <c r="A63" s="20">
        <v>56</v>
      </c>
      <c r="B63" s="49" t="s">
        <v>35</v>
      </c>
      <c r="C63" s="49">
        <v>3</v>
      </c>
      <c r="D63" s="53" t="s">
        <v>62</v>
      </c>
      <c r="E63" s="68">
        <v>240</v>
      </c>
      <c r="F63" s="60"/>
      <c r="G63" s="64">
        <v>661</v>
      </c>
      <c r="H63" s="64">
        <v>510</v>
      </c>
      <c r="I63" s="61" t="s">
        <v>187</v>
      </c>
      <c r="J63" s="69">
        <v>4</v>
      </c>
      <c r="K63" s="146">
        <v>91</v>
      </c>
      <c r="L63" s="53" t="s">
        <v>188</v>
      </c>
      <c r="M63" s="61">
        <v>879</v>
      </c>
      <c r="N63" s="103">
        <v>304</v>
      </c>
      <c r="O63" s="71"/>
      <c r="P63" s="115">
        <v>304</v>
      </c>
      <c r="Q63" s="115">
        <v>0</v>
      </c>
      <c r="R63" s="116">
        <v>304</v>
      </c>
    </row>
    <row r="64" spans="1:18" x14ac:dyDescent="0.2">
      <c r="A64" s="20">
        <v>57</v>
      </c>
      <c r="B64" s="49" t="s">
        <v>35</v>
      </c>
      <c r="C64" s="49">
        <v>3</v>
      </c>
      <c r="D64" s="53" t="s">
        <v>62</v>
      </c>
      <c r="E64" s="68">
        <v>289</v>
      </c>
      <c r="F64" s="60"/>
      <c r="G64" s="64">
        <v>1692</v>
      </c>
      <c r="H64" s="64">
        <v>1692</v>
      </c>
      <c r="I64" s="61" t="s">
        <v>121</v>
      </c>
      <c r="J64" s="69">
        <v>27</v>
      </c>
      <c r="K64" s="145" t="s">
        <v>189</v>
      </c>
      <c r="L64" s="53" t="s">
        <v>190</v>
      </c>
      <c r="M64" s="61">
        <v>1474</v>
      </c>
      <c r="N64" s="103">
        <v>944</v>
      </c>
      <c r="O64" s="71"/>
      <c r="P64" s="115">
        <v>944</v>
      </c>
      <c r="Q64" s="115">
        <v>0</v>
      </c>
      <c r="R64" s="116">
        <v>944</v>
      </c>
    </row>
    <row r="65" spans="1:18" x14ac:dyDescent="0.2">
      <c r="A65" s="20">
        <v>58</v>
      </c>
      <c r="B65" s="49" t="s">
        <v>35</v>
      </c>
      <c r="C65" s="49">
        <v>3</v>
      </c>
      <c r="D65" s="53" t="s">
        <v>62</v>
      </c>
      <c r="E65" s="68">
        <v>291</v>
      </c>
      <c r="F65" s="60"/>
      <c r="G65" s="64">
        <v>693</v>
      </c>
      <c r="H65" s="64">
        <v>693</v>
      </c>
      <c r="I65" s="61" t="s">
        <v>121</v>
      </c>
      <c r="J65" s="69">
        <v>27</v>
      </c>
      <c r="K65" s="146">
        <v>47</v>
      </c>
      <c r="L65" s="53" t="s">
        <v>190</v>
      </c>
      <c r="M65" s="61">
        <v>922</v>
      </c>
      <c r="N65" s="103">
        <v>490</v>
      </c>
      <c r="O65" s="71"/>
      <c r="P65" s="115">
        <v>490</v>
      </c>
      <c r="Q65" s="115">
        <v>0</v>
      </c>
      <c r="R65" s="116">
        <v>490</v>
      </c>
    </row>
    <row r="66" spans="1:18" x14ac:dyDescent="0.2">
      <c r="A66" s="20">
        <v>59</v>
      </c>
      <c r="B66" s="49" t="s">
        <v>35</v>
      </c>
      <c r="C66" s="49">
        <v>3</v>
      </c>
      <c r="D66" s="53" t="s">
        <v>62</v>
      </c>
      <c r="E66" s="68">
        <v>315</v>
      </c>
      <c r="F66" s="60"/>
      <c r="G66" s="64">
        <v>937</v>
      </c>
      <c r="H66" s="64">
        <v>937</v>
      </c>
      <c r="I66" s="61" t="s">
        <v>121</v>
      </c>
      <c r="J66" s="69">
        <v>27</v>
      </c>
      <c r="K66" s="146">
        <v>83</v>
      </c>
      <c r="L66" s="53" t="s">
        <v>170</v>
      </c>
      <c r="M66" s="61">
        <v>1277</v>
      </c>
      <c r="N66" s="103">
        <v>458</v>
      </c>
      <c r="O66" s="71"/>
      <c r="P66" s="115">
        <v>458</v>
      </c>
      <c r="Q66" s="115">
        <v>0</v>
      </c>
      <c r="R66" s="116">
        <v>458</v>
      </c>
    </row>
    <row r="67" spans="1:18" x14ac:dyDescent="0.2">
      <c r="A67" s="20">
        <v>60</v>
      </c>
      <c r="B67" s="49" t="s">
        <v>35</v>
      </c>
      <c r="C67" s="49">
        <v>3</v>
      </c>
      <c r="D67" s="53" t="s">
        <v>62</v>
      </c>
      <c r="E67" s="68">
        <v>317</v>
      </c>
      <c r="F67" s="60"/>
      <c r="G67" s="64">
        <v>611</v>
      </c>
      <c r="H67" s="64">
        <v>611</v>
      </c>
      <c r="I67" s="61" t="s">
        <v>121</v>
      </c>
      <c r="J67" s="69">
        <v>27</v>
      </c>
      <c r="K67" s="146">
        <v>82</v>
      </c>
      <c r="L67" s="53" t="s">
        <v>170</v>
      </c>
      <c r="M67" s="61">
        <v>865</v>
      </c>
      <c r="N67" s="103">
        <v>645</v>
      </c>
      <c r="O67" s="71"/>
      <c r="P67" s="115">
        <v>645</v>
      </c>
      <c r="Q67" s="115">
        <v>0</v>
      </c>
      <c r="R67" s="116">
        <v>645</v>
      </c>
    </row>
    <row r="68" spans="1:18" x14ac:dyDescent="0.2">
      <c r="A68" s="20">
        <v>61</v>
      </c>
      <c r="B68" s="49" t="s">
        <v>35</v>
      </c>
      <c r="C68" s="49">
        <v>3</v>
      </c>
      <c r="D68" s="53" t="s">
        <v>62</v>
      </c>
      <c r="E68" s="68">
        <v>318</v>
      </c>
      <c r="F68" s="60"/>
      <c r="G68" s="64">
        <v>541</v>
      </c>
      <c r="H68" s="64">
        <v>345</v>
      </c>
      <c r="I68" s="61" t="s">
        <v>187</v>
      </c>
      <c r="J68" s="69">
        <v>3</v>
      </c>
      <c r="K68" s="146">
        <v>8</v>
      </c>
      <c r="L68" s="53" t="s">
        <v>170</v>
      </c>
      <c r="M68" s="61">
        <v>791</v>
      </c>
      <c r="N68" s="103">
        <v>252</v>
      </c>
      <c r="O68" s="71"/>
      <c r="P68" s="115">
        <v>252</v>
      </c>
      <c r="Q68" s="115">
        <v>0</v>
      </c>
      <c r="R68" s="116">
        <v>252</v>
      </c>
    </row>
    <row r="69" spans="1:18" x14ac:dyDescent="0.2">
      <c r="A69" s="20">
        <v>62</v>
      </c>
      <c r="B69" s="49" t="s">
        <v>35</v>
      </c>
      <c r="C69" s="49">
        <v>3</v>
      </c>
      <c r="D69" s="53" t="s">
        <v>63</v>
      </c>
      <c r="E69" s="68">
        <v>22</v>
      </c>
      <c r="F69" s="60"/>
      <c r="G69" s="64">
        <v>1174</v>
      </c>
      <c r="H69" s="64">
        <v>1174</v>
      </c>
      <c r="I69" s="87" t="s">
        <v>123</v>
      </c>
      <c r="J69" s="71">
        <v>8</v>
      </c>
      <c r="K69" s="151" t="s">
        <v>191</v>
      </c>
      <c r="L69" s="70" t="s">
        <v>124</v>
      </c>
      <c r="M69" s="61">
        <v>1210</v>
      </c>
      <c r="N69" s="103">
        <v>1202</v>
      </c>
      <c r="O69" s="71">
        <v>111</v>
      </c>
      <c r="P69" s="115">
        <v>1313</v>
      </c>
      <c r="Q69" s="115">
        <v>0</v>
      </c>
      <c r="R69" s="116">
        <v>1313</v>
      </c>
    </row>
    <row r="70" spans="1:18" x14ac:dyDescent="0.2">
      <c r="A70" s="20">
        <v>63</v>
      </c>
      <c r="B70" s="49" t="s">
        <v>35</v>
      </c>
      <c r="C70" s="49">
        <v>3</v>
      </c>
      <c r="D70" s="53" t="s">
        <v>64</v>
      </c>
      <c r="E70" s="68">
        <v>4</v>
      </c>
      <c r="F70" s="60"/>
      <c r="G70" s="64">
        <v>56</v>
      </c>
      <c r="H70" s="64">
        <v>56</v>
      </c>
      <c r="I70" s="61" t="s">
        <v>109</v>
      </c>
      <c r="J70" s="69">
        <v>13</v>
      </c>
      <c r="K70" s="146">
        <v>74</v>
      </c>
      <c r="L70" s="53" t="s">
        <v>111</v>
      </c>
      <c r="M70" s="61">
        <v>208</v>
      </c>
      <c r="N70" s="103">
        <v>61</v>
      </c>
      <c r="O70" s="71">
        <v>39</v>
      </c>
      <c r="P70" s="115">
        <v>100</v>
      </c>
      <c r="Q70" s="115">
        <v>0</v>
      </c>
      <c r="R70" s="116">
        <v>100</v>
      </c>
    </row>
    <row r="71" spans="1:18" x14ac:dyDescent="0.2">
      <c r="A71" s="20">
        <v>64</v>
      </c>
      <c r="B71" s="49" t="s">
        <v>35</v>
      </c>
      <c r="C71" s="49">
        <v>3</v>
      </c>
      <c r="D71" s="53" t="s">
        <v>64</v>
      </c>
      <c r="E71" s="68">
        <v>6</v>
      </c>
      <c r="F71" s="60"/>
      <c r="G71" s="64">
        <v>156</v>
      </c>
      <c r="H71" s="64">
        <v>156</v>
      </c>
      <c r="I71" s="61" t="s">
        <v>109</v>
      </c>
      <c r="J71" s="69">
        <v>13</v>
      </c>
      <c r="K71" s="146">
        <v>72</v>
      </c>
      <c r="L71" s="53" t="s">
        <v>111</v>
      </c>
      <c r="M71" s="61">
        <v>214</v>
      </c>
      <c r="N71" s="103">
        <v>113</v>
      </c>
      <c r="O71" s="71">
        <v>35</v>
      </c>
      <c r="P71" s="115">
        <v>148</v>
      </c>
      <c r="Q71" s="115">
        <v>0</v>
      </c>
      <c r="R71" s="116">
        <v>148</v>
      </c>
    </row>
    <row r="72" spans="1:18" ht="33.75" x14ac:dyDescent="0.2">
      <c r="A72" s="20">
        <v>65</v>
      </c>
      <c r="B72" s="49" t="s">
        <v>35</v>
      </c>
      <c r="C72" s="49">
        <v>3</v>
      </c>
      <c r="D72" s="53" t="s">
        <v>64</v>
      </c>
      <c r="E72" s="68">
        <v>31</v>
      </c>
      <c r="F72" s="60"/>
      <c r="G72" s="64">
        <v>722</v>
      </c>
      <c r="H72" s="64">
        <v>722</v>
      </c>
      <c r="I72" s="61" t="s">
        <v>109</v>
      </c>
      <c r="J72" s="69">
        <v>13</v>
      </c>
      <c r="K72" s="145" t="s">
        <v>192</v>
      </c>
      <c r="L72" s="53" t="s">
        <v>132</v>
      </c>
      <c r="M72" s="61">
        <v>793</v>
      </c>
      <c r="N72" s="103">
        <v>740</v>
      </c>
      <c r="O72" s="71">
        <v>67</v>
      </c>
      <c r="P72" s="115">
        <v>807</v>
      </c>
      <c r="Q72" s="115">
        <v>0</v>
      </c>
      <c r="R72" s="116">
        <v>807</v>
      </c>
    </row>
    <row r="73" spans="1:18" x14ac:dyDescent="0.2">
      <c r="A73" s="20">
        <v>66</v>
      </c>
      <c r="B73" s="49" t="s">
        <v>35</v>
      </c>
      <c r="C73" s="49">
        <v>3</v>
      </c>
      <c r="D73" s="53" t="s">
        <v>64</v>
      </c>
      <c r="E73" s="68">
        <v>47</v>
      </c>
      <c r="F73" s="60"/>
      <c r="G73" s="64">
        <v>1136</v>
      </c>
      <c r="H73" s="64">
        <v>776</v>
      </c>
      <c r="I73" s="61" t="s">
        <v>109</v>
      </c>
      <c r="J73" s="69">
        <v>12</v>
      </c>
      <c r="K73" s="146">
        <v>14</v>
      </c>
      <c r="L73" s="53" t="s">
        <v>193</v>
      </c>
      <c r="M73" s="61">
        <v>848</v>
      </c>
      <c r="N73" s="103">
        <v>311</v>
      </c>
      <c r="O73" s="71">
        <v>51</v>
      </c>
      <c r="P73" s="115">
        <v>362</v>
      </c>
      <c r="Q73" s="115">
        <v>0</v>
      </c>
      <c r="R73" s="116">
        <v>362</v>
      </c>
    </row>
    <row r="74" spans="1:18" x14ac:dyDescent="0.2">
      <c r="A74" s="20">
        <v>67</v>
      </c>
      <c r="B74" s="49" t="s">
        <v>35</v>
      </c>
      <c r="C74" s="49">
        <v>3</v>
      </c>
      <c r="D74" s="53" t="s">
        <v>64</v>
      </c>
      <c r="E74" s="68">
        <v>48</v>
      </c>
      <c r="F74" s="60"/>
      <c r="G74" s="64">
        <v>567</v>
      </c>
      <c r="H74" s="64">
        <v>567</v>
      </c>
      <c r="I74" s="87" t="s">
        <v>109</v>
      </c>
      <c r="J74" s="71">
        <v>7</v>
      </c>
      <c r="K74" s="151" t="s">
        <v>194</v>
      </c>
      <c r="L74" s="60" t="s">
        <v>193</v>
      </c>
      <c r="M74" s="61">
        <v>584</v>
      </c>
      <c r="N74" s="103">
        <v>587</v>
      </c>
      <c r="O74" s="71">
        <v>64</v>
      </c>
      <c r="P74" s="115">
        <v>651</v>
      </c>
      <c r="Q74" s="115">
        <v>0</v>
      </c>
      <c r="R74" s="116">
        <v>651</v>
      </c>
    </row>
    <row r="75" spans="1:18" ht="33.75" x14ac:dyDescent="0.2">
      <c r="A75" s="20">
        <v>68</v>
      </c>
      <c r="B75" s="49" t="s">
        <v>35</v>
      </c>
      <c r="C75" s="49">
        <v>3</v>
      </c>
      <c r="D75" s="53" t="s">
        <v>64</v>
      </c>
      <c r="E75" s="68">
        <v>55</v>
      </c>
      <c r="F75" s="60"/>
      <c r="G75" s="64">
        <v>9409</v>
      </c>
      <c r="H75" s="64">
        <v>9161</v>
      </c>
      <c r="I75" s="87" t="s">
        <v>109</v>
      </c>
      <c r="J75" s="69">
        <v>12</v>
      </c>
      <c r="K75" s="145" t="s">
        <v>195</v>
      </c>
      <c r="L75" s="53" t="s">
        <v>193</v>
      </c>
      <c r="M75" s="61">
        <v>9607</v>
      </c>
      <c r="N75" s="103">
        <v>2954</v>
      </c>
      <c r="O75" s="71">
        <v>512</v>
      </c>
      <c r="P75" s="115">
        <v>3466</v>
      </c>
      <c r="Q75" s="115">
        <v>0</v>
      </c>
      <c r="R75" s="116">
        <v>3466</v>
      </c>
    </row>
    <row r="76" spans="1:18" x14ac:dyDescent="0.2">
      <c r="A76" s="20">
        <v>69</v>
      </c>
      <c r="B76" s="49" t="s">
        <v>35</v>
      </c>
      <c r="C76" s="49">
        <v>3</v>
      </c>
      <c r="D76" s="53" t="s">
        <v>64</v>
      </c>
      <c r="E76" s="68">
        <v>58</v>
      </c>
      <c r="F76" s="60"/>
      <c r="G76" s="64">
        <v>1528</v>
      </c>
      <c r="H76" s="64">
        <v>334</v>
      </c>
      <c r="I76" s="61" t="s">
        <v>109</v>
      </c>
      <c r="J76" s="69">
        <v>7</v>
      </c>
      <c r="K76" s="146" t="s">
        <v>29</v>
      </c>
      <c r="L76" s="53" t="s">
        <v>196</v>
      </c>
      <c r="M76" s="61">
        <v>1812</v>
      </c>
      <c r="N76" s="103">
        <v>399</v>
      </c>
      <c r="O76" s="71">
        <v>74</v>
      </c>
      <c r="P76" s="115">
        <v>473</v>
      </c>
      <c r="Q76" s="115">
        <v>0</v>
      </c>
      <c r="R76" s="116">
        <v>473</v>
      </c>
    </row>
    <row r="77" spans="1:18" x14ac:dyDescent="0.2">
      <c r="A77" s="20">
        <v>70</v>
      </c>
      <c r="B77" s="49" t="s">
        <v>35</v>
      </c>
      <c r="C77" s="49">
        <v>3</v>
      </c>
      <c r="D77" s="53" t="s">
        <v>64</v>
      </c>
      <c r="E77" s="68">
        <v>60</v>
      </c>
      <c r="F77" s="60"/>
      <c r="G77" s="64">
        <v>1285</v>
      </c>
      <c r="H77" s="64">
        <v>345</v>
      </c>
      <c r="I77" s="61" t="s">
        <v>109</v>
      </c>
      <c r="J77" s="69">
        <v>7</v>
      </c>
      <c r="K77" s="146" t="s">
        <v>197</v>
      </c>
      <c r="L77" s="53" t="s">
        <v>196</v>
      </c>
      <c r="M77" s="61">
        <v>1538</v>
      </c>
      <c r="N77" s="103">
        <v>332</v>
      </c>
      <c r="O77" s="71">
        <v>59</v>
      </c>
      <c r="P77" s="115">
        <v>391</v>
      </c>
      <c r="Q77" s="115">
        <v>0</v>
      </c>
      <c r="R77" s="116">
        <v>391</v>
      </c>
    </row>
    <row r="78" spans="1:18" x14ac:dyDescent="0.2">
      <c r="A78" s="20">
        <v>71</v>
      </c>
      <c r="B78" s="49" t="s">
        <v>35</v>
      </c>
      <c r="C78" s="49">
        <v>3</v>
      </c>
      <c r="D78" s="53" t="s">
        <v>64</v>
      </c>
      <c r="E78" s="68">
        <v>61</v>
      </c>
      <c r="F78" s="60"/>
      <c r="G78" s="64">
        <v>1432</v>
      </c>
      <c r="H78" s="64">
        <v>366</v>
      </c>
      <c r="I78" s="61" t="s">
        <v>109</v>
      </c>
      <c r="J78" s="69">
        <v>12</v>
      </c>
      <c r="K78" s="146">
        <v>6</v>
      </c>
      <c r="L78" s="53" t="s">
        <v>196</v>
      </c>
      <c r="M78" s="61">
        <v>1647</v>
      </c>
      <c r="N78" s="103">
        <v>429</v>
      </c>
      <c r="O78" s="71">
        <v>72</v>
      </c>
      <c r="P78" s="115">
        <v>501</v>
      </c>
      <c r="Q78" s="115">
        <v>0</v>
      </c>
      <c r="R78" s="116">
        <v>501</v>
      </c>
    </row>
    <row r="79" spans="1:18" x14ac:dyDescent="0.2">
      <c r="A79" s="20">
        <v>72</v>
      </c>
      <c r="B79" s="49" t="s">
        <v>35</v>
      </c>
      <c r="C79" s="49">
        <v>3</v>
      </c>
      <c r="D79" s="53" t="s">
        <v>64</v>
      </c>
      <c r="E79" s="68">
        <v>62</v>
      </c>
      <c r="F79" s="60"/>
      <c r="G79" s="64">
        <v>510</v>
      </c>
      <c r="H79" s="64">
        <v>178</v>
      </c>
      <c r="I79" s="61" t="s">
        <v>109</v>
      </c>
      <c r="J79" s="69">
        <v>7</v>
      </c>
      <c r="K79" s="146" t="s">
        <v>198</v>
      </c>
      <c r="L79" s="53" t="s">
        <v>196</v>
      </c>
      <c r="M79" s="61">
        <v>718</v>
      </c>
      <c r="N79" s="103">
        <v>227</v>
      </c>
      <c r="O79" s="71">
        <v>59</v>
      </c>
      <c r="P79" s="115">
        <v>286</v>
      </c>
      <c r="Q79" s="115">
        <v>0</v>
      </c>
      <c r="R79" s="116">
        <v>286</v>
      </c>
    </row>
    <row r="80" spans="1:18" x14ac:dyDescent="0.2">
      <c r="A80" s="20">
        <v>73</v>
      </c>
      <c r="B80" s="49" t="s">
        <v>35</v>
      </c>
      <c r="C80" s="49">
        <v>3</v>
      </c>
      <c r="D80" s="53" t="s">
        <v>64</v>
      </c>
      <c r="E80" s="68">
        <v>65</v>
      </c>
      <c r="F80" s="60"/>
      <c r="G80" s="64">
        <v>1533</v>
      </c>
      <c r="H80" s="64">
        <v>682</v>
      </c>
      <c r="I80" s="61" t="s">
        <v>109</v>
      </c>
      <c r="J80" s="69">
        <v>12</v>
      </c>
      <c r="K80" s="146" t="s">
        <v>199</v>
      </c>
      <c r="L80" s="53" t="s">
        <v>196</v>
      </c>
      <c r="M80" s="61">
        <v>1772</v>
      </c>
      <c r="N80" s="103">
        <v>223</v>
      </c>
      <c r="O80" s="71">
        <v>132</v>
      </c>
      <c r="P80" s="115">
        <v>355</v>
      </c>
      <c r="Q80" s="115">
        <v>0</v>
      </c>
      <c r="R80" s="116">
        <v>355</v>
      </c>
    </row>
    <row r="81" spans="1:18" x14ac:dyDescent="0.2">
      <c r="A81" s="20">
        <v>74</v>
      </c>
      <c r="B81" s="49" t="s">
        <v>35</v>
      </c>
      <c r="C81" s="49">
        <v>3</v>
      </c>
      <c r="D81" s="53" t="s">
        <v>64</v>
      </c>
      <c r="E81" s="68">
        <v>66</v>
      </c>
      <c r="F81" s="60"/>
      <c r="G81" s="64">
        <v>439</v>
      </c>
      <c r="H81" s="64">
        <v>263</v>
      </c>
      <c r="I81" s="61" t="s">
        <v>109</v>
      </c>
      <c r="J81" s="69">
        <v>7</v>
      </c>
      <c r="K81" s="146">
        <v>63</v>
      </c>
      <c r="L81" s="53" t="s">
        <v>196</v>
      </c>
      <c r="M81" s="61">
        <v>620</v>
      </c>
      <c r="N81" s="103">
        <v>454</v>
      </c>
      <c r="O81" s="71">
        <v>48</v>
      </c>
      <c r="P81" s="115">
        <v>502</v>
      </c>
      <c r="Q81" s="115">
        <v>0</v>
      </c>
      <c r="R81" s="116">
        <v>502</v>
      </c>
    </row>
    <row r="82" spans="1:18" x14ac:dyDescent="0.2">
      <c r="A82" s="20">
        <v>75</v>
      </c>
      <c r="B82" s="49" t="s">
        <v>35</v>
      </c>
      <c r="C82" s="49">
        <v>3</v>
      </c>
      <c r="D82" s="53" t="s">
        <v>64</v>
      </c>
      <c r="E82" s="68">
        <v>68</v>
      </c>
      <c r="F82" s="60"/>
      <c r="G82" s="64">
        <v>428</v>
      </c>
      <c r="H82" s="64">
        <v>341</v>
      </c>
      <c r="I82" s="61" t="s">
        <v>109</v>
      </c>
      <c r="J82" s="69">
        <v>7</v>
      </c>
      <c r="K82" s="145" t="s">
        <v>33</v>
      </c>
      <c r="L82" s="53" t="s">
        <v>196</v>
      </c>
      <c r="M82" s="61">
        <v>634</v>
      </c>
      <c r="N82" s="103">
        <v>254</v>
      </c>
      <c r="O82" s="71">
        <v>58</v>
      </c>
      <c r="P82" s="115">
        <v>312</v>
      </c>
      <c r="Q82" s="115">
        <v>0</v>
      </c>
      <c r="R82" s="116">
        <v>312</v>
      </c>
    </row>
    <row r="83" spans="1:18" x14ac:dyDescent="0.2">
      <c r="A83" s="20">
        <v>76</v>
      </c>
      <c r="B83" s="49" t="s">
        <v>35</v>
      </c>
      <c r="C83" s="49">
        <v>3</v>
      </c>
      <c r="D83" s="53" t="s">
        <v>64</v>
      </c>
      <c r="E83" s="68">
        <v>69</v>
      </c>
      <c r="F83" s="60"/>
      <c r="G83" s="64">
        <v>735</v>
      </c>
      <c r="H83" s="64">
        <v>507</v>
      </c>
      <c r="I83" s="61" t="s">
        <v>109</v>
      </c>
      <c r="J83" s="69">
        <v>12</v>
      </c>
      <c r="K83" s="146">
        <v>2</v>
      </c>
      <c r="L83" s="53" t="s">
        <v>196</v>
      </c>
      <c r="M83" s="61">
        <v>884</v>
      </c>
      <c r="N83" s="103">
        <v>744</v>
      </c>
      <c r="O83" s="71">
        <v>186</v>
      </c>
      <c r="P83" s="115">
        <v>930</v>
      </c>
      <c r="Q83" s="115">
        <v>0</v>
      </c>
      <c r="R83" s="116">
        <v>930</v>
      </c>
    </row>
    <row r="84" spans="1:18" x14ac:dyDescent="0.2">
      <c r="A84" s="20">
        <v>77</v>
      </c>
      <c r="B84" s="49" t="s">
        <v>35</v>
      </c>
      <c r="C84" s="49">
        <v>3</v>
      </c>
      <c r="D84" s="53" t="s">
        <v>65</v>
      </c>
      <c r="E84" s="68">
        <v>64</v>
      </c>
      <c r="F84" s="60"/>
      <c r="G84" s="64">
        <v>183</v>
      </c>
      <c r="H84" s="64">
        <v>183</v>
      </c>
      <c r="I84" s="61" t="s">
        <v>200</v>
      </c>
      <c r="J84" s="69">
        <v>16</v>
      </c>
      <c r="K84" s="145" t="s">
        <v>30</v>
      </c>
      <c r="L84" s="53" t="s">
        <v>201</v>
      </c>
      <c r="M84" s="61">
        <v>380</v>
      </c>
      <c r="N84" s="103">
        <v>188</v>
      </c>
      <c r="O84" s="71">
        <v>65</v>
      </c>
      <c r="P84" s="115">
        <v>253</v>
      </c>
      <c r="Q84" s="115">
        <v>0</v>
      </c>
      <c r="R84" s="116">
        <v>253</v>
      </c>
    </row>
    <row r="85" spans="1:18" x14ac:dyDescent="0.2">
      <c r="A85" s="20">
        <v>78</v>
      </c>
      <c r="B85" s="50" t="s">
        <v>35</v>
      </c>
      <c r="C85" s="50">
        <v>1</v>
      </c>
      <c r="D85" s="56" t="s">
        <v>65</v>
      </c>
      <c r="E85" s="91">
        <v>65</v>
      </c>
      <c r="F85" s="92"/>
      <c r="G85" s="84">
        <v>17429</v>
      </c>
      <c r="H85" s="84">
        <v>16127</v>
      </c>
      <c r="I85" s="59" t="s">
        <v>200</v>
      </c>
      <c r="J85" s="93">
        <v>7</v>
      </c>
      <c r="K85" s="154" t="s">
        <v>202</v>
      </c>
      <c r="L85" s="83" t="s">
        <v>203</v>
      </c>
      <c r="M85" s="59">
        <v>17429</v>
      </c>
      <c r="N85" s="108">
        <v>8150</v>
      </c>
      <c r="O85" s="93">
        <v>753</v>
      </c>
      <c r="P85" s="117">
        <v>0</v>
      </c>
      <c r="Q85" s="117">
        <v>8903</v>
      </c>
      <c r="R85" s="119">
        <v>8903</v>
      </c>
    </row>
    <row r="86" spans="1:18" x14ac:dyDescent="0.2">
      <c r="A86" s="20">
        <v>79</v>
      </c>
      <c r="B86" s="49" t="s">
        <v>35</v>
      </c>
      <c r="C86" s="49">
        <v>3</v>
      </c>
      <c r="D86" s="53" t="s">
        <v>65</v>
      </c>
      <c r="E86" s="68">
        <v>68</v>
      </c>
      <c r="F86" s="60"/>
      <c r="G86" s="64">
        <v>244</v>
      </c>
      <c r="H86" s="64">
        <v>244</v>
      </c>
      <c r="I86" s="61" t="s">
        <v>200</v>
      </c>
      <c r="J86" s="69">
        <v>14</v>
      </c>
      <c r="K86" s="145" t="s">
        <v>204</v>
      </c>
      <c r="L86" s="53" t="s">
        <v>201</v>
      </c>
      <c r="M86" s="61">
        <v>649</v>
      </c>
      <c r="N86" s="103">
        <v>250</v>
      </c>
      <c r="O86" s="71">
        <v>150</v>
      </c>
      <c r="P86" s="115">
        <v>400</v>
      </c>
      <c r="Q86" s="115">
        <v>0</v>
      </c>
      <c r="R86" s="116">
        <v>400</v>
      </c>
    </row>
    <row r="87" spans="1:18" ht="22.5" x14ac:dyDescent="0.2">
      <c r="A87" s="20">
        <v>80</v>
      </c>
      <c r="B87" s="49" t="s">
        <v>35</v>
      </c>
      <c r="C87" s="49">
        <v>3</v>
      </c>
      <c r="D87" s="53" t="s">
        <v>66</v>
      </c>
      <c r="E87" s="68">
        <v>22</v>
      </c>
      <c r="F87" s="60"/>
      <c r="G87" s="64">
        <v>2938</v>
      </c>
      <c r="H87" s="64">
        <v>2938</v>
      </c>
      <c r="I87" s="61" t="s">
        <v>116</v>
      </c>
      <c r="J87" s="69">
        <v>3</v>
      </c>
      <c r="K87" s="145" t="s">
        <v>205</v>
      </c>
      <c r="L87" s="53" t="s">
        <v>206</v>
      </c>
      <c r="M87" s="61">
        <v>6269</v>
      </c>
      <c r="N87" s="103">
        <v>2574</v>
      </c>
      <c r="O87" s="71"/>
      <c r="P87" s="115">
        <v>2574</v>
      </c>
      <c r="Q87" s="115">
        <v>0</v>
      </c>
      <c r="R87" s="116">
        <v>2574</v>
      </c>
    </row>
    <row r="88" spans="1:18" x14ac:dyDescent="0.2">
      <c r="A88" s="20">
        <v>81</v>
      </c>
      <c r="B88" s="49" t="s">
        <v>35</v>
      </c>
      <c r="C88" s="49">
        <v>3</v>
      </c>
      <c r="D88" s="53" t="s">
        <v>67</v>
      </c>
      <c r="E88" s="68">
        <v>9</v>
      </c>
      <c r="F88" s="60"/>
      <c r="G88" s="64">
        <v>1225</v>
      </c>
      <c r="H88" s="64">
        <v>711</v>
      </c>
      <c r="I88" s="61" t="s">
        <v>109</v>
      </c>
      <c r="J88" s="69">
        <v>16</v>
      </c>
      <c r="K88" s="145" t="s">
        <v>207</v>
      </c>
      <c r="L88" s="53" t="s">
        <v>208</v>
      </c>
      <c r="M88" s="61">
        <v>1483</v>
      </c>
      <c r="N88" s="103">
        <v>474</v>
      </c>
      <c r="O88" s="71">
        <v>211</v>
      </c>
      <c r="P88" s="115">
        <v>685</v>
      </c>
      <c r="Q88" s="115">
        <v>0</v>
      </c>
      <c r="R88" s="116">
        <v>685</v>
      </c>
    </row>
    <row r="89" spans="1:18" x14ac:dyDescent="0.2">
      <c r="A89" s="20">
        <v>82</v>
      </c>
      <c r="B89" s="49" t="s">
        <v>35</v>
      </c>
      <c r="C89" s="49">
        <v>3</v>
      </c>
      <c r="D89" s="53" t="s">
        <v>68</v>
      </c>
      <c r="E89" s="68">
        <v>4</v>
      </c>
      <c r="F89" s="60"/>
      <c r="G89" s="64">
        <v>419</v>
      </c>
      <c r="H89" s="64">
        <v>419</v>
      </c>
      <c r="I89" s="61" t="s">
        <v>135</v>
      </c>
      <c r="J89" s="69">
        <v>22</v>
      </c>
      <c r="K89" s="146">
        <v>6</v>
      </c>
      <c r="L89" s="53" t="s">
        <v>136</v>
      </c>
      <c r="M89" s="61">
        <v>780</v>
      </c>
      <c r="N89" s="103">
        <v>46</v>
      </c>
      <c r="O89" s="71">
        <v>97</v>
      </c>
      <c r="P89" s="115">
        <v>143</v>
      </c>
      <c r="Q89" s="115">
        <v>0</v>
      </c>
      <c r="R89" s="116">
        <v>143</v>
      </c>
    </row>
    <row r="90" spans="1:18" ht="22.5" x14ac:dyDescent="0.2">
      <c r="A90" s="20">
        <v>83</v>
      </c>
      <c r="B90" s="49" t="s">
        <v>35</v>
      </c>
      <c r="C90" s="49">
        <v>3</v>
      </c>
      <c r="D90" s="53" t="s">
        <v>69</v>
      </c>
      <c r="E90" s="68">
        <v>8</v>
      </c>
      <c r="F90" s="53" t="s">
        <v>14</v>
      </c>
      <c r="G90" s="64">
        <v>29307</v>
      </c>
      <c r="H90" s="64">
        <v>29307</v>
      </c>
      <c r="I90" s="61" t="s">
        <v>209</v>
      </c>
      <c r="J90" s="69">
        <v>4</v>
      </c>
      <c r="K90" s="145" t="s">
        <v>210</v>
      </c>
      <c r="L90" s="53" t="s">
        <v>211</v>
      </c>
      <c r="M90" s="109">
        <v>33135</v>
      </c>
      <c r="N90" s="103">
        <v>17083</v>
      </c>
      <c r="O90" s="71">
        <v>380</v>
      </c>
      <c r="P90" s="115">
        <v>17463</v>
      </c>
      <c r="Q90" s="115">
        <v>0</v>
      </c>
      <c r="R90" s="116">
        <v>17463</v>
      </c>
    </row>
    <row r="91" spans="1:18" x14ac:dyDescent="0.2">
      <c r="A91" s="20">
        <v>84</v>
      </c>
      <c r="B91" s="49" t="s">
        <v>35</v>
      </c>
      <c r="C91" s="49">
        <v>3</v>
      </c>
      <c r="D91" s="53" t="s">
        <v>69</v>
      </c>
      <c r="E91" s="68">
        <v>41</v>
      </c>
      <c r="F91" s="60"/>
      <c r="G91" s="64">
        <v>1273</v>
      </c>
      <c r="H91" s="64">
        <v>1273</v>
      </c>
      <c r="I91" s="61" t="s">
        <v>209</v>
      </c>
      <c r="J91" s="88">
        <v>22</v>
      </c>
      <c r="K91" s="146">
        <v>36</v>
      </c>
      <c r="L91" s="60" t="s">
        <v>212</v>
      </c>
      <c r="M91" s="61">
        <v>1747</v>
      </c>
      <c r="N91" s="103">
        <v>787</v>
      </c>
      <c r="O91" s="71">
        <v>435</v>
      </c>
      <c r="P91" s="115">
        <v>1222</v>
      </c>
      <c r="Q91" s="115">
        <v>0</v>
      </c>
      <c r="R91" s="116">
        <v>1222</v>
      </c>
    </row>
    <row r="92" spans="1:18" x14ac:dyDescent="0.2">
      <c r="A92" s="20">
        <v>85</v>
      </c>
      <c r="B92" s="49" t="s">
        <v>35</v>
      </c>
      <c r="C92" s="49">
        <v>3</v>
      </c>
      <c r="D92" s="53" t="s">
        <v>69</v>
      </c>
      <c r="E92" s="68">
        <v>188</v>
      </c>
      <c r="F92" s="61" t="s">
        <v>14</v>
      </c>
      <c r="G92" s="64">
        <v>8128</v>
      </c>
      <c r="H92" s="64">
        <v>7578</v>
      </c>
      <c r="I92" s="61" t="s">
        <v>209</v>
      </c>
      <c r="J92" s="69">
        <v>12</v>
      </c>
      <c r="K92" s="145" t="s">
        <v>215</v>
      </c>
      <c r="L92" s="53" t="s">
        <v>214</v>
      </c>
      <c r="M92" s="61">
        <v>8692</v>
      </c>
      <c r="N92" s="103">
        <v>525</v>
      </c>
      <c r="O92" s="71">
        <v>225</v>
      </c>
      <c r="P92" s="115">
        <v>750</v>
      </c>
      <c r="Q92" s="115">
        <v>0</v>
      </c>
      <c r="R92" s="116">
        <v>750</v>
      </c>
    </row>
    <row r="93" spans="1:18" ht="22.5" x14ac:dyDescent="0.2">
      <c r="A93" s="20">
        <v>86</v>
      </c>
      <c r="B93" s="49" t="s">
        <v>35</v>
      </c>
      <c r="C93" s="49">
        <v>3</v>
      </c>
      <c r="D93" s="53" t="s">
        <v>69</v>
      </c>
      <c r="E93" s="68">
        <v>198</v>
      </c>
      <c r="F93" s="60"/>
      <c r="G93" s="64">
        <v>2077</v>
      </c>
      <c r="H93" s="64">
        <v>1561</v>
      </c>
      <c r="I93" s="61" t="s">
        <v>209</v>
      </c>
      <c r="J93" s="69">
        <v>12</v>
      </c>
      <c r="K93" s="146" t="s">
        <v>216</v>
      </c>
      <c r="L93" s="53" t="s">
        <v>217</v>
      </c>
      <c r="M93" s="61">
        <v>2324</v>
      </c>
      <c r="N93" s="103"/>
      <c r="O93" s="71">
        <v>134</v>
      </c>
      <c r="P93" s="115">
        <v>134</v>
      </c>
      <c r="Q93" s="115">
        <v>0</v>
      </c>
      <c r="R93" s="116">
        <v>134</v>
      </c>
    </row>
    <row r="94" spans="1:18" x14ac:dyDescent="0.2">
      <c r="A94" s="20">
        <v>87</v>
      </c>
      <c r="B94" s="49" t="s">
        <v>35</v>
      </c>
      <c r="C94" s="49">
        <v>3</v>
      </c>
      <c r="D94" s="53" t="s">
        <v>70</v>
      </c>
      <c r="E94" s="68">
        <v>1</v>
      </c>
      <c r="F94" s="60"/>
      <c r="G94" s="64">
        <v>7831</v>
      </c>
      <c r="H94" s="64">
        <v>7831</v>
      </c>
      <c r="I94" s="61" t="s">
        <v>153</v>
      </c>
      <c r="J94" s="69">
        <v>7</v>
      </c>
      <c r="K94" s="145" t="s">
        <v>218</v>
      </c>
      <c r="L94" s="53" t="s">
        <v>219</v>
      </c>
      <c r="M94" s="61">
        <v>9745</v>
      </c>
      <c r="N94" s="103">
        <v>7907</v>
      </c>
      <c r="O94" s="71">
        <v>1131</v>
      </c>
      <c r="P94" s="115">
        <v>9038</v>
      </c>
      <c r="Q94" s="115">
        <v>0</v>
      </c>
      <c r="R94" s="116">
        <v>9038</v>
      </c>
    </row>
    <row r="95" spans="1:18" x14ac:dyDescent="0.2">
      <c r="A95" s="20">
        <v>88</v>
      </c>
      <c r="B95" s="49" t="s">
        <v>35</v>
      </c>
      <c r="C95" s="49">
        <v>3</v>
      </c>
      <c r="D95" s="53" t="s">
        <v>71</v>
      </c>
      <c r="E95" s="86">
        <v>1</v>
      </c>
      <c r="F95" s="60"/>
      <c r="G95" s="64">
        <v>348</v>
      </c>
      <c r="H95" s="64">
        <v>348</v>
      </c>
      <c r="I95" s="61" t="s">
        <v>106</v>
      </c>
      <c r="J95" s="69">
        <v>16</v>
      </c>
      <c r="K95" s="145" t="s">
        <v>220</v>
      </c>
      <c r="L95" s="70" t="s">
        <v>150</v>
      </c>
      <c r="M95" s="61"/>
      <c r="N95" s="103">
        <v>348</v>
      </c>
      <c r="O95" s="71">
        <v>132</v>
      </c>
      <c r="P95" s="115">
        <v>480</v>
      </c>
      <c r="Q95" s="115">
        <v>0</v>
      </c>
      <c r="R95" s="116">
        <v>480</v>
      </c>
    </row>
    <row r="96" spans="1:18" x14ac:dyDescent="0.2">
      <c r="A96" s="20">
        <v>89</v>
      </c>
      <c r="B96" s="49" t="s">
        <v>35</v>
      </c>
      <c r="C96" s="49">
        <v>3</v>
      </c>
      <c r="D96" s="53" t="s">
        <v>71</v>
      </c>
      <c r="E96" s="63">
        <v>2</v>
      </c>
      <c r="F96" s="60"/>
      <c r="G96" s="64">
        <v>1034</v>
      </c>
      <c r="H96" s="64">
        <v>1034</v>
      </c>
      <c r="I96" s="61" t="s">
        <v>106</v>
      </c>
      <c r="J96" s="69">
        <v>16</v>
      </c>
      <c r="K96" s="145" t="s">
        <v>221</v>
      </c>
      <c r="L96" s="70" t="s">
        <v>108</v>
      </c>
      <c r="M96" s="61"/>
      <c r="N96" s="103">
        <v>591</v>
      </c>
      <c r="O96" s="71">
        <v>127</v>
      </c>
      <c r="P96" s="115">
        <v>718</v>
      </c>
      <c r="Q96" s="115">
        <v>0</v>
      </c>
      <c r="R96" s="116">
        <v>718</v>
      </c>
    </row>
    <row r="97" spans="1:18" x14ac:dyDescent="0.2">
      <c r="A97" s="20">
        <v>90</v>
      </c>
      <c r="B97" s="49" t="s">
        <v>35</v>
      </c>
      <c r="C97" s="49">
        <v>3</v>
      </c>
      <c r="D97" s="53" t="s">
        <v>71</v>
      </c>
      <c r="E97" s="68">
        <v>4</v>
      </c>
      <c r="F97" s="60"/>
      <c r="G97" s="64">
        <v>342</v>
      </c>
      <c r="H97" s="64">
        <v>342</v>
      </c>
      <c r="I97" s="61" t="s">
        <v>106</v>
      </c>
      <c r="J97" s="69">
        <v>16</v>
      </c>
      <c r="K97" s="145" t="s">
        <v>222</v>
      </c>
      <c r="L97" s="70" t="s">
        <v>108</v>
      </c>
      <c r="M97" s="61"/>
      <c r="N97" s="103">
        <v>342</v>
      </c>
      <c r="O97" s="71">
        <v>30</v>
      </c>
      <c r="P97" s="115">
        <v>372</v>
      </c>
      <c r="Q97" s="115">
        <v>0</v>
      </c>
      <c r="R97" s="116">
        <v>372</v>
      </c>
    </row>
    <row r="98" spans="1:18" x14ac:dyDescent="0.2">
      <c r="A98" s="20">
        <v>91</v>
      </c>
      <c r="B98" s="49" t="s">
        <v>35</v>
      </c>
      <c r="C98" s="49">
        <v>3</v>
      </c>
      <c r="D98" s="53" t="s">
        <v>71</v>
      </c>
      <c r="E98" s="68">
        <v>5</v>
      </c>
      <c r="F98" s="60"/>
      <c r="G98" s="64">
        <v>187</v>
      </c>
      <c r="H98" s="64">
        <v>187</v>
      </c>
      <c r="I98" s="61" t="s">
        <v>106</v>
      </c>
      <c r="J98" s="69">
        <v>16</v>
      </c>
      <c r="K98" s="145">
        <v>91</v>
      </c>
      <c r="L98" s="70" t="s">
        <v>150</v>
      </c>
      <c r="M98" s="61"/>
      <c r="N98" s="103">
        <v>187</v>
      </c>
      <c r="O98" s="71">
        <v>77</v>
      </c>
      <c r="P98" s="115">
        <v>264</v>
      </c>
      <c r="Q98" s="115">
        <v>0</v>
      </c>
      <c r="R98" s="116">
        <v>264</v>
      </c>
    </row>
    <row r="99" spans="1:18" ht="22.5" x14ac:dyDescent="0.2">
      <c r="A99" s="20">
        <v>92</v>
      </c>
      <c r="B99" s="49" t="s">
        <v>35</v>
      </c>
      <c r="C99" s="49">
        <v>3</v>
      </c>
      <c r="D99" s="53" t="s">
        <v>71</v>
      </c>
      <c r="E99" s="68">
        <v>6</v>
      </c>
      <c r="F99" s="60"/>
      <c r="G99" s="64">
        <v>434</v>
      </c>
      <c r="H99" s="64">
        <v>434</v>
      </c>
      <c r="I99" s="61" t="s">
        <v>106</v>
      </c>
      <c r="J99" s="69">
        <v>16</v>
      </c>
      <c r="K99" s="145" t="s">
        <v>223</v>
      </c>
      <c r="L99" s="70" t="s">
        <v>108</v>
      </c>
      <c r="M99" s="61"/>
      <c r="N99" s="103">
        <v>364</v>
      </c>
      <c r="O99" s="71">
        <v>30</v>
      </c>
      <c r="P99" s="115">
        <v>394</v>
      </c>
      <c r="Q99" s="115">
        <v>0</v>
      </c>
      <c r="R99" s="116">
        <v>394</v>
      </c>
    </row>
    <row r="100" spans="1:18" x14ac:dyDescent="0.2">
      <c r="A100" s="20">
        <v>93</v>
      </c>
      <c r="B100" s="49" t="s">
        <v>35</v>
      </c>
      <c r="C100" s="49">
        <v>3</v>
      </c>
      <c r="D100" s="53" t="s">
        <v>71</v>
      </c>
      <c r="E100" s="68">
        <v>7</v>
      </c>
      <c r="F100" s="60"/>
      <c r="G100" s="64">
        <v>0</v>
      </c>
      <c r="H100" s="64">
        <v>262</v>
      </c>
      <c r="I100" s="61" t="s">
        <v>106</v>
      </c>
      <c r="J100" s="69">
        <v>16</v>
      </c>
      <c r="K100" s="145" t="s">
        <v>224</v>
      </c>
      <c r="L100" s="70" t="s">
        <v>150</v>
      </c>
      <c r="M100" s="61"/>
      <c r="N100" s="103">
        <v>262</v>
      </c>
      <c r="O100" s="71">
        <v>96</v>
      </c>
      <c r="P100" s="115">
        <v>358</v>
      </c>
      <c r="Q100" s="115">
        <v>0</v>
      </c>
      <c r="R100" s="116">
        <v>358</v>
      </c>
    </row>
    <row r="101" spans="1:18" x14ac:dyDescent="0.2">
      <c r="A101" s="20">
        <v>94</v>
      </c>
      <c r="B101" s="49" t="s">
        <v>35</v>
      </c>
      <c r="C101" s="49">
        <v>3</v>
      </c>
      <c r="D101" s="53" t="s">
        <v>71</v>
      </c>
      <c r="E101" s="68">
        <v>9</v>
      </c>
      <c r="F101" s="60"/>
      <c r="G101" s="64">
        <v>5784</v>
      </c>
      <c r="H101" s="64">
        <v>5784</v>
      </c>
      <c r="I101" s="61" t="s">
        <v>106</v>
      </c>
      <c r="J101" s="69">
        <v>16</v>
      </c>
      <c r="K101" s="145" t="s">
        <v>225</v>
      </c>
      <c r="L101" s="70" t="s">
        <v>150</v>
      </c>
      <c r="M101" s="61"/>
      <c r="N101" s="103">
        <v>5708</v>
      </c>
      <c r="O101" s="71">
        <v>312</v>
      </c>
      <c r="P101" s="115">
        <v>6020</v>
      </c>
      <c r="Q101" s="115">
        <v>0</v>
      </c>
      <c r="R101" s="116">
        <v>6020</v>
      </c>
    </row>
    <row r="102" spans="1:18" x14ac:dyDescent="0.2">
      <c r="A102" s="20">
        <v>95</v>
      </c>
      <c r="B102" s="49" t="s">
        <v>35</v>
      </c>
      <c r="C102" s="49">
        <v>3</v>
      </c>
      <c r="D102" s="53" t="s">
        <v>71</v>
      </c>
      <c r="E102" s="68">
        <v>14</v>
      </c>
      <c r="F102" s="60"/>
      <c r="G102" s="64">
        <v>3932</v>
      </c>
      <c r="H102" s="64">
        <v>3932</v>
      </c>
      <c r="I102" s="61" t="s">
        <v>106</v>
      </c>
      <c r="J102" s="69">
        <v>16</v>
      </c>
      <c r="K102" s="145" t="s">
        <v>226</v>
      </c>
      <c r="L102" s="53" t="s">
        <v>108</v>
      </c>
      <c r="M102" s="61">
        <v>3932</v>
      </c>
      <c r="N102" s="103">
        <v>4010</v>
      </c>
      <c r="O102" s="71">
        <v>235</v>
      </c>
      <c r="P102" s="115">
        <v>4245</v>
      </c>
      <c r="Q102" s="115">
        <v>0</v>
      </c>
      <c r="R102" s="116">
        <v>4245</v>
      </c>
    </row>
    <row r="103" spans="1:18" x14ac:dyDescent="0.2">
      <c r="A103" s="20">
        <v>96</v>
      </c>
      <c r="B103" s="49" t="s">
        <v>35</v>
      </c>
      <c r="C103" s="49">
        <v>3</v>
      </c>
      <c r="D103" s="53" t="s">
        <v>72</v>
      </c>
      <c r="E103" s="68">
        <v>10</v>
      </c>
      <c r="F103" s="60"/>
      <c r="G103" s="64">
        <v>1156</v>
      </c>
      <c r="H103" s="64">
        <v>1156</v>
      </c>
      <c r="I103" s="61" t="s">
        <v>112</v>
      </c>
      <c r="J103" s="69">
        <v>9</v>
      </c>
      <c r="K103" s="145" t="s">
        <v>227</v>
      </c>
      <c r="L103" s="53" t="s">
        <v>114</v>
      </c>
      <c r="M103" s="61">
        <v>1079</v>
      </c>
      <c r="N103" s="103">
        <v>1173</v>
      </c>
      <c r="O103" s="71"/>
      <c r="P103" s="115">
        <v>1173</v>
      </c>
      <c r="Q103" s="115">
        <v>0</v>
      </c>
      <c r="R103" s="116">
        <v>1173</v>
      </c>
    </row>
    <row r="104" spans="1:18" ht="22.5" x14ac:dyDescent="0.2">
      <c r="A104" s="20">
        <v>97</v>
      </c>
      <c r="B104" s="49" t="s">
        <v>35</v>
      </c>
      <c r="C104" s="49">
        <v>3</v>
      </c>
      <c r="D104" s="53" t="s">
        <v>72</v>
      </c>
      <c r="E104" s="68">
        <v>30</v>
      </c>
      <c r="F104" s="60"/>
      <c r="G104" s="64">
        <v>1117</v>
      </c>
      <c r="H104" s="64">
        <v>1117</v>
      </c>
      <c r="I104" s="61" t="s">
        <v>112</v>
      </c>
      <c r="J104" s="69">
        <v>9</v>
      </c>
      <c r="K104" s="145" t="s">
        <v>228</v>
      </c>
      <c r="L104" s="53" t="s">
        <v>120</v>
      </c>
      <c r="M104" s="61">
        <v>1117</v>
      </c>
      <c r="N104" s="103">
        <v>1160</v>
      </c>
      <c r="O104" s="71">
        <v>38</v>
      </c>
      <c r="P104" s="115">
        <v>1198</v>
      </c>
      <c r="Q104" s="115">
        <v>0</v>
      </c>
      <c r="R104" s="116">
        <v>1198</v>
      </c>
    </row>
    <row r="105" spans="1:18" x14ac:dyDescent="0.2">
      <c r="A105" s="20">
        <v>98</v>
      </c>
      <c r="B105" s="49" t="s">
        <v>35</v>
      </c>
      <c r="C105" s="49">
        <v>3</v>
      </c>
      <c r="D105" s="53" t="s">
        <v>72</v>
      </c>
      <c r="E105" s="68">
        <v>38</v>
      </c>
      <c r="F105" s="60"/>
      <c r="G105" s="64">
        <v>381</v>
      </c>
      <c r="H105" s="64">
        <v>381</v>
      </c>
      <c r="I105" s="61" t="s">
        <v>112</v>
      </c>
      <c r="J105" s="69">
        <v>9</v>
      </c>
      <c r="K105" s="145" t="s">
        <v>229</v>
      </c>
      <c r="L105" s="70" t="s">
        <v>120</v>
      </c>
      <c r="M105" s="61">
        <v>381</v>
      </c>
      <c r="N105" s="103">
        <v>64</v>
      </c>
      <c r="O105" s="71">
        <v>34</v>
      </c>
      <c r="P105" s="115">
        <v>98</v>
      </c>
      <c r="Q105" s="115">
        <v>0</v>
      </c>
      <c r="R105" s="116">
        <v>98</v>
      </c>
    </row>
    <row r="106" spans="1:18" x14ac:dyDescent="0.2">
      <c r="A106" s="20">
        <v>99</v>
      </c>
      <c r="B106" s="49" t="s">
        <v>35</v>
      </c>
      <c r="C106" s="49">
        <v>3</v>
      </c>
      <c r="D106" s="53" t="s">
        <v>72</v>
      </c>
      <c r="E106" s="68">
        <v>39</v>
      </c>
      <c r="F106" s="60" t="s">
        <v>14</v>
      </c>
      <c r="G106" s="64">
        <v>10164</v>
      </c>
      <c r="H106" s="64">
        <v>10164</v>
      </c>
      <c r="I106" s="61" t="s">
        <v>112</v>
      </c>
      <c r="J106" s="69">
        <v>4</v>
      </c>
      <c r="K106" s="145" t="s">
        <v>230</v>
      </c>
      <c r="L106" s="53" t="s">
        <v>120</v>
      </c>
      <c r="M106" s="61">
        <v>10820</v>
      </c>
      <c r="N106" s="103">
        <v>10652</v>
      </c>
      <c r="O106" s="71"/>
      <c r="P106" s="115">
        <v>10652</v>
      </c>
      <c r="Q106" s="115">
        <v>0</v>
      </c>
      <c r="R106" s="116">
        <v>10652</v>
      </c>
    </row>
    <row r="107" spans="1:18" ht="22.5" x14ac:dyDescent="0.2">
      <c r="A107" s="20">
        <v>100</v>
      </c>
      <c r="B107" s="49" t="s">
        <v>35</v>
      </c>
      <c r="C107" s="49">
        <v>3</v>
      </c>
      <c r="D107" s="53" t="s">
        <v>72</v>
      </c>
      <c r="E107" s="68">
        <v>58</v>
      </c>
      <c r="F107" s="60"/>
      <c r="G107" s="64">
        <v>1125</v>
      </c>
      <c r="H107" s="64">
        <v>1125</v>
      </c>
      <c r="I107" s="61" t="s">
        <v>112</v>
      </c>
      <c r="J107" s="88">
        <v>9</v>
      </c>
      <c r="K107" s="151" t="s">
        <v>231</v>
      </c>
      <c r="L107" s="60" t="s">
        <v>120</v>
      </c>
      <c r="M107" s="61">
        <v>1125</v>
      </c>
      <c r="N107" s="103">
        <v>1110</v>
      </c>
      <c r="O107" s="71"/>
      <c r="P107" s="115">
        <v>1110</v>
      </c>
      <c r="Q107" s="115">
        <v>0</v>
      </c>
      <c r="R107" s="116">
        <v>1110</v>
      </c>
    </row>
    <row r="108" spans="1:18" x14ac:dyDescent="0.2">
      <c r="A108" s="20">
        <v>101</v>
      </c>
      <c r="B108" s="49" t="s">
        <v>35</v>
      </c>
      <c r="C108" s="49">
        <v>3</v>
      </c>
      <c r="D108" s="53" t="s">
        <v>72</v>
      </c>
      <c r="E108" s="68">
        <v>63</v>
      </c>
      <c r="F108" s="60"/>
      <c r="G108" s="64">
        <v>169</v>
      </c>
      <c r="H108" s="64"/>
      <c r="I108" s="61" t="s">
        <v>112</v>
      </c>
      <c r="J108" s="69">
        <v>4</v>
      </c>
      <c r="K108" s="146">
        <v>3</v>
      </c>
      <c r="L108" s="53" t="s">
        <v>120</v>
      </c>
      <c r="M108" s="61">
        <v>265</v>
      </c>
      <c r="N108" s="103">
        <v>221</v>
      </c>
      <c r="O108" s="71">
        <v>0</v>
      </c>
      <c r="P108" s="115">
        <v>221</v>
      </c>
      <c r="Q108" s="115">
        <v>0</v>
      </c>
      <c r="R108" s="116">
        <v>221</v>
      </c>
    </row>
    <row r="109" spans="1:18" x14ac:dyDescent="0.2">
      <c r="A109" s="20">
        <v>102</v>
      </c>
      <c r="B109" s="49" t="s">
        <v>35</v>
      </c>
      <c r="C109" s="49">
        <v>3</v>
      </c>
      <c r="D109" s="53" t="s">
        <v>72</v>
      </c>
      <c r="E109" s="68">
        <v>65</v>
      </c>
      <c r="F109" s="60"/>
      <c r="G109" s="64">
        <v>494</v>
      </c>
      <c r="H109" s="64">
        <v>494</v>
      </c>
      <c r="I109" s="61" t="s">
        <v>112</v>
      </c>
      <c r="J109" s="69">
        <v>4</v>
      </c>
      <c r="K109" s="145" t="s">
        <v>232</v>
      </c>
      <c r="L109" s="53" t="s">
        <v>120</v>
      </c>
      <c r="M109" s="61">
        <v>663</v>
      </c>
      <c r="N109" s="103">
        <v>282</v>
      </c>
      <c r="O109" s="71">
        <v>19</v>
      </c>
      <c r="P109" s="115">
        <v>301</v>
      </c>
      <c r="Q109" s="115">
        <v>0</v>
      </c>
      <c r="R109" s="116">
        <v>301</v>
      </c>
    </row>
    <row r="110" spans="1:18" x14ac:dyDescent="0.2">
      <c r="A110" s="20">
        <v>103</v>
      </c>
      <c r="B110" s="49" t="s">
        <v>35</v>
      </c>
      <c r="C110" s="49">
        <v>3</v>
      </c>
      <c r="D110" s="53" t="s">
        <v>73</v>
      </c>
      <c r="E110" s="68">
        <v>2</v>
      </c>
      <c r="F110" s="60">
        <v>4</v>
      </c>
      <c r="G110" s="64">
        <v>1894</v>
      </c>
      <c r="H110" s="64">
        <v>1208</v>
      </c>
      <c r="I110" s="61" t="s">
        <v>233</v>
      </c>
      <c r="J110" s="69">
        <v>29</v>
      </c>
      <c r="K110" s="145" t="s">
        <v>234</v>
      </c>
      <c r="L110" s="53" t="s">
        <v>235</v>
      </c>
      <c r="M110" s="61">
        <v>2268</v>
      </c>
      <c r="N110" s="103">
        <v>480</v>
      </c>
      <c r="O110" s="71">
        <v>222</v>
      </c>
      <c r="P110" s="115">
        <v>702</v>
      </c>
      <c r="Q110" s="115">
        <v>0</v>
      </c>
      <c r="R110" s="116">
        <v>702</v>
      </c>
    </row>
    <row r="111" spans="1:18" ht="22.5" x14ac:dyDescent="0.2">
      <c r="A111" s="20">
        <v>104</v>
      </c>
      <c r="B111" s="136" t="s">
        <v>35</v>
      </c>
      <c r="C111" s="49">
        <v>3</v>
      </c>
      <c r="D111" s="57" t="s">
        <v>74</v>
      </c>
      <c r="E111" s="94">
        <v>2</v>
      </c>
      <c r="F111" s="73"/>
      <c r="G111" s="74">
        <v>8567</v>
      </c>
      <c r="H111" s="74">
        <v>8567</v>
      </c>
      <c r="I111" s="75" t="s">
        <v>121</v>
      </c>
      <c r="J111" s="76">
        <v>4</v>
      </c>
      <c r="K111" s="147" t="s">
        <v>236</v>
      </c>
      <c r="L111" s="57" t="s">
        <v>237</v>
      </c>
      <c r="M111" s="75">
        <v>10518</v>
      </c>
      <c r="N111" s="105">
        <v>9704</v>
      </c>
      <c r="O111" s="89"/>
      <c r="P111" s="115">
        <v>9704</v>
      </c>
      <c r="Q111" s="115">
        <v>0</v>
      </c>
      <c r="R111" s="116">
        <v>9704</v>
      </c>
    </row>
    <row r="112" spans="1:18" ht="22.5" x14ac:dyDescent="0.2">
      <c r="A112" s="20">
        <v>105</v>
      </c>
      <c r="B112" s="49" t="s">
        <v>35</v>
      </c>
      <c r="C112" s="49">
        <v>3</v>
      </c>
      <c r="D112" s="53" t="s">
        <v>75</v>
      </c>
      <c r="E112" s="68">
        <v>44</v>
      </c>
      <c r="F112" s="60"/>
      <c r="G112" s="64">
        <v>2561</v>
      </c>
      <c r="H112" s="64">
        <v>2561</v>
      </c>
      <c r="I112" s="61" t="s">
        <v>123</v>
      </c>
      <c r="J112" s="69">
        <v>4</v>
      </c>
      <c r="K112" s="145" t="s">
        <v>238</v>
      </c>
      <c r="L112" s="70" t="s">
        <v>239</v>
      </c>
      <c r="M112" s="61">
        <v>2559</v>
      </c>
      <c r="N112" s="103">
        <v>579</v>
      </c>
      <c r="O112" s="71">
        <v>44</v>
      </c>
      <c r="P112" s="115">
        <v>623</v>
      </c>
      <c r="Q112" s="115">
        <v>0</v>
      </c>
      <c r="R112" s="116">
        <v>623</v>
      </c>
    </row>
    <row r="113" spans="1:18" x14ac:dyDescent="0.2">
      <c r="A113" s="20">
        <v>106</v>
      </c>
      <c r="B113" s="49" t="s">
        <v>35</v>
      </c>
      <c r="C113" s="49">
        <v>3</v>
      </c>
      <c r="D113" s="53" t="s">
        <v>76</v>
      </c>
      <c r="E113" s="68">
        <v>9</v>
      </c>
      <c r="F113" s="95" t="s">
        <v>240</v>
      </c>
      <c r="G113" s="64">
        <v>1200</v>
      </c>
      <c r="H113" s="64">
        <v>1200</v>
      </c>
      <c r="I113" s="61" t="s">
        <v>106</v>
      </c>
      <c r="J113" s="69">
        <v>16</v>
      </c>
      <c r="K113" s="145" t="s">
        <v>241</v>
      </c>
      <c r="L113" s="70" t="s">
        <v>242</v>
      </c>
      <c r="M113" s="61">
        <v>2328</v>
      </c>
      <c r="N113" s="103">
        <v>1492</v>
      </c>
      <c r="O113" s="110">
        <v>147</v>
      </c>
      <c r="P113" s="115">
        <v>1639</v>
      </c>
      <c r="Q113" s="115">
        <v>0</v>
      </c>
      <c r="R113" s="116">
        <v>1639</v>
      </c>
    </row>
    <row r="114" spans="1:18" x14ac:dyDescent="0.2">
      <c r="A114" s="20">
        <v>107</v>
      </c>
      <c r="B114" s="49" t="s">
        <v>35</v>
      </c>
      <c r="C114" s="49">
        <v>3</v>
      </c>
      <c r="D114" s="53" t="s">
        <v>77</v>
      </c>
      <c r="E114" s="68">
        <v>3</v>
      </c>
      <c r="F114" s="60" t="s">
        <v>14</v>
      </c>
      <c r="G114" s="64">
        <v>283</v>
      </c>
      <c r="H114" s="64">
        <v>283</v>
      </c>
      <c r="I114" s="61" t="s">
        <v>243</v>
      </c>
      <c r="J114" s="69">
        <v>26</v>
      </c>
      <c r="K114" s="146">
        <v>16</v>
      </c>
      <c r="L114" s="53" t="s">
        <v>177</v>
      </c>
      <c r="M114" s="61">
        <v>432</v>
      </c>
      <c r="N114" s="103">
        <v>295</v>
      </c>
      <c r="O114" s="71">
        <v>28</v>
      </c>
      <c r="P114" s="115">
        <v>323</v>
      </c>
      <c r="Q114" s="115">
        <v>0</v>
      </c>
      <c r="R114" s="116">
        <v>323</v>
      </c>
    </row>
    <row r="115" spans="1:18" x14ac:dyDescent="0.2">
      <c r="A115" s="20">
        <v>108</v>
      </c>
      <c r="B115" s="49" t="s">
        <v>35</v>
      </c>
      <c r="C115" s="49">
        <v>3</v>
      </c>
      <c r="D115" s="53" t="s">
        <v>77</v>
      </c>
      <c r="E115" s="86">
        <v>3</v>
      </c>
      <c r="F115" s="60"/>
      <c r="G115" s="64">
        <v>514</v>
      </c>
      <c r="H115" s="64">
        <v>376</v>
      </c>
      <c r="I115" s="61" t="s">
        <v>243</v>
      </c>
      <c r="J115" s="69">
        <v>26</v>
      </c>
      <c r="K115" s="146">
        <v>17</v>
      </c>
      <c r="L115" s="53" t="s">
        <v>177</v>
      </c>
      <c r="M115" s="61">
        <v>562</v>
      </c>
      <c r="N115" s="103">
        <v>318</v>
      </c>
      <c r="O115" s="71">
        <v>43</v>
      </c>
      <c r="P115" s="115">
        <v>361</v>
      </c>
      <c r="Q115" s="115">
        <v>0</v>
      </c>
      <c r="R115" s="116">
        <v>361</v>
      </c>
    </row>
    <row r="116" spans="1:18" x14ac:dyDescent="0.2">
      <c r="A116" s="20">
        <v>109</v>
      </c>
      <c r="B116" s="51" t="s">
        <v>35</v>
      </c>
      <c r="C116" s="51">
        <v>1</v>
      </c>
      <c r="D116" s="58" t="s">
        <v>78</v>
      </c>
      <c r="E116" s="96">
        <v>39</v>
      </c>
      <c r="F116" s="97" t="s">
        <v>14</v>
      </c>
      <c r="G116" s="98"/>
      <c r="H116" s="98"/>
      <c r="I116" s="91"/>
      <c r="J116" s="99"/>
      <c r="K116" s="155" t="s">
        <v>244</v>
      </c>
      <c r="L116" s="58"/>
      <c r="M116" s="91"/>
      <c r="N116" s="111">
        <v>1344</v>
      </c>
      <c r="O116" s="112"/>
      <c r="P116" s="120">
        <v>0</v>
      </c>
      <c r="Q116" s="120">
        <v>1344</v>
      </c>
      <c r="R116" s="116">
        <v>1344</v>
      </c>
    </row>
    <row r="117" spans="1:18" x14ac:dyDescent="0.2">
      <c r="A117" s="20">
        <v>110</v>
      </c>
      <c r="B117" s="49" t="s">
        <v>35</v>
      </c>
      <c r="C117" s="49">
        <v>3</v>
      </c>
      <c r="D117" s="53" t="s">
        <v>78</v>
      </c>
      <c r="E117" s="68">
        <v>104</v>
      </c>
      <c r="F117" s="60"/>
      <c r="G117" s="64">
        <v>746</v>
      </c>
      <c r="H117" s="64">
        <v>746</v>
      </c>
      <c r="I117" s="61" t="s">
        <v>106</v>
      </c>
      <c r="J117" s="69">
        <v>17</v>
      </c>
      <c r="K117" s="145" t="s">
        <v>245</v>
      </c>
      <c r="L117" s="53" t="s">
        <v>246</v>
      </c>
      <c r="M117" s="61">
        <v>938</v>
      </c>
      <c r="N117" s="103">
        <v>326</v>
      </c>
      <c r="O117" s="71"/>
      <c r="P117" s="115">
        <v>326</v>
      </c>
      <c r="Q117" s="115">
        <v>0</v>
      </c>
      <c r="R117" s="116">
        <v>326</v>
      </c>
    </row>
    <row r="118" spans="1:18" x14ac:dyDescent="0.2">
      <c r="A118" s="20">
        <v>111</v>
      </c>
      <c r="B118" s="49" t="s">
        <v>35</v>
      </c>
      <c r="C118" s="49">
        <v>3</v>
      </c>
      <c r="D118" s="53" t="s">
        <v>78</v>
      </c>
      <c r="E118" s="68">
        <v>114</v>
      </c>
      <c r="F118" s="60"/>
      <c r="G118" s="64">
        <v>823</v>
      </c>
      <c r="H118" s="64">
        <v>823</v>
      </c>
      <c r="I118" s="61" t="s">
        <v>106</v>
      </c>
      <c r="J118" s="69">
        <v>17</v>
      </c>
      <c r="K118" s="145" t="s">
        <v>247</v>
      </c>
      <c r="L118" s="53" t="s">
        <v>246</v>
      </c>
      <c r="M118" s="61">
        <v>1036</v>
      </c>
      <c r="N118" s="103">
        <v>831</v>
      </c>
      <c r="O118" s="71">
        <v>38</v>
      </c>
      <c r="P118" s="115">
        <v>869</v>
      </c>
      <c r="Q118" s="115">
        <v>0</v>
      </c>
      <c r="R118" s="116">
        <v>869</v>
      </c>
    </row>
    <row r="119" spans="1:18" x14ac:dyDescent="0.2">
      <c r="A119" s="20">
        <v>112</v>
      </c>
      <c r="B119" s="49" t="s">
        <v>35</v>
      </c>
      <c r="C119" s="49">
        <v>3</v>
      </c>
      <c r="D119" s="53" t="s">
        <v>78</v>
      </c>
      <c r="E119" s="68">
        <v>120</v>
      </c>
      <c r="F119" s="60"/>
      <c r="G119" s="64">
        <v>12631</v>
      </c>
      <c r="H119" s="64">
        <v>12631</v>
      </c>
      <c r="I119" s="61" t="s">
        <v>106</v>
      </c>
      <c r="J119" s="69">
        <v>15</v>
      </c>
      <c r="K119" s="145" t="s">
        <v>248</v>
      </c>
      <c r="L119" s="70" t="s">
        <v>249</v>
      </c>
      <c r="M119" s="61">
        <v>13033</v>
      </c>
      <c r="N119" s="103">
        <v>9132</v>
      </c>
      <c r="O119" s="71">
        <v>802</v>
      </c>
      <c r="P119" s="115">
        <v>9934</v>
      </c>
      <c r="Q119" s="115">
        <v>0</v>
      </c>
      <c r="R119" s="116">
        <v>9934</v>
      </c>
    </row>
    <row r="120" spans="1:18" ht="22.5" x14ac:dyDescent="0.2">
      <c r="A120" s="20">
        <v>113</v>
      </c>
      <c r="B120" s="49" t="s">
        <v>35</v>
      </c>
      <c r="C120" s="49">
        <v>3</v>
      </c>
      <c r="D120" s="53" t="s">
        <v>78</v>
      </c>
      <c r="E120" s="68">
        <v>122</v>
      </c>
      <c r="F120" s="60"/>
      <c r="G120" s="64">
        <v>14774</v>
      </c>
      <c r="H120" s="64">
        <v>14774</v>
      </c>
      <c r="I120" s="61" t="s">
        <v>106</v>
      </c>
      <c r="J120" s="69">
        <v>15</v>
      </c>
      <c r="K120" s="145" t="s">
        <v>250</v>
      </c>
      <c r="L120" s="70" t="s">
        <v>249</v>
      </c>
      <c r="M120" s="61">
        <v>16308</v>
      </c>
      <c r="N120" s="103">
        <v>8930</v>
      </c>
      <c r="O120" s="71">
        <v>861</v>
      </c>
      <c r="P120" s="115">
        <v>9791</v>
      </c>
      <c r="Q120" s="115">
        <v>0</v>
      </c>
      <c r="R120" s="116">
        <v>9791</v>
      </c>
    </row>
    <row r="121" spans="1:18" ht="22.5" x14ac:dyDescent="0.2">
      <c r="A121" s="20">
        <v>114</v>
      </c>
      <c r="B121" s="49" t="s">
        <v>35</v>
      </c>
      <c r="C121" s="49">
        <v>3</v>
      </c>
      <c r="D121" s="53" t="s">
        <v>78</v>
      </c>
      <c r="E121" s="68">
        <v>138</v>
      </c>
      <c r="F121" s="60"/>
      <c r="G121" s="64">
        <v>5554</v>
      </c>
      <c r="H121" s="64">
        <v>5554</v>
      </c>
      <c r="I121" s="61" t="s">
        <v>106</v>
      </c>
      <c r="J121" s="69">
        <v>15</v>
      </c>
      <c r="K121" s="145" t="s">
        <v>251</v>
      </c>
      <c r="L121" s="70" t="s">
        <v>249</v>
      </c>
      <c r="M121" s="61">
        <v>5554</v>
      </c>
      <c r="N121" s="103">
        <v>5073</v>
      </c>
      <c r="O121" s="71">
        <v>543</v>
      </c>
      <c r="P121" s="115">
        <v>5616</v>
      </c>
      <c r="Q121" s="115">
        <v>0</v>
      </c>
      <c r="R121" s="116">
        <v>5616</v>
      </c>
    </row>
    <row r="122" spans="1:18" x14ac:dyDescent="0.2">
      <c r="A122" s="20">
        <v>115</v>
      </c>
      <c r="B122" s="49" t="s">
        <v>35</v>
      </c>
      <c r="C122" s="49">
        <v>3</v>
      </c>
      <c r="D122" s="53" t="s">
        <v>78</v>
      </c>
      <c r="E122" s="68">
        <v>203</v>
      </c>
      <c r="F122" s="60"/>
      <c r="G122" s="64">
        <v>337</v>
      </c>
      <c r="H122" s="64">
        <v>265</v>
      </c>
      <c r="I122" s="61" t="s">
        <v>106</v>
      </c>
      <c r="J122" s="69">
        <v>4</v>
      </c>
      <c r="K122" s="145" t="s">
        <v>252</v>
      </c>
      <c r="L122" s="53" t="s">
        <v>211</v>
      </c>
      <c r="M122" s="61">
        <v>432</v>
      </c>
      <c r="N122" s="103"/>
      <c r="O122" s="71">
        <v>56</v>
      </c>
      <c r="P122" s="115">
        <v>56</v>
      </c>
      <c r="Q122" s="115">
        <v>0</v>
      </c>
      <c r="R122" s="116">
        <v>56</v>
      </c>
    </row>
    <row r="123" spans="1:18" x14ac:dyDescent="0.2">
      <c r="A123" s="20">
        <v>116</v>
      </c>
      <c r="B123" s="49" t="s">
        <v>35</v>
      </c>
      <c r="C123" s="49">
        <v>3</v>
      </c>
      <c r="D123" s="53" t="s">
        <v>79</v>
      </c>
      <c r="E123" s="68">
        <v>26</v>
      </c>
      <c r="F123" s="60"/>
      <c r="G123" s="64">
        <v>1774</v>
      </c>
      <c r="H123" s="64">
        <v>932</v>
      </c>
      <c r="I123" s="87" t="s">
        <v>243</v>
      </c>
      <c r="J123" s="71">
        <v>31</v>
      </c>
      <c r="K123" s="151" t="s">
        <v>253</v>
      </c>
      <c r="L123" s="60" t="s">
        <v>254</v>
      </c>
      <c r="M123" s="61">
        <v>1891</v>
      </c>
      <c r="N123" s="103">
        <v>1015</v>
      </c>
      <c r="O123" s="71"/>
      <c r="P123" s="115">
        <v>1015</v>
      </c>
      <c r="Q123" s="115">
        <v>0</v>
      </c>
      <c r="R123" s="116">
        <v>1015</v>
      </c>
    </row>
    <row r="124" spans="1:18" x14ac:dyDescent="0.2">
      <c r="A124" s="20">
        <v>117</v>
      </c>
      <c r="B124" s="50" t="s">
        <v>35</v>
      </c>
      <c r="C124" s="50">
        <v>1</v>
      </c>
      <c r="D124" s="55" t="s">
        <v>80</v>
      </c>
      <c r="E124" s="82">
        <v>5</v>
      </c>
      <c r="F124" s="83"/>
      <c r="G124" s="84">
        <v>0</v>
      </c>
      <c r="H124" s="84"/>
      <c r="I124" s="100" t="s">
        <v>109</v>
      </c>
      <c r="J124" s="93">
        <v>15</v>
      </c>
      <c r="K124" s="154" t="s">
        <v>255</v>
      </c>
      <c r="L124" s="90" t="s">
        <v>256</v>
      </c>
      <c r="M124" s="59">
        <v>492</v>
      </c>
      <c r="N124" s="108">
        <v>1493</v>
      </c>
      <c r="O124" s="93"/>
      <c r="P124" s="117">
        <v>0</v>
      </c>
      <c r="Q124" s="117">
        <v>1493</v>
      </c>
      <c r="R124" s="119">
        <v>1493</v>
      </c>
    </row>
    <row r="125" spans="1:18" x14ac:dyDescent="0.2">
      <c r="A125" s="20">
        <v>118</v>
      </c>
      <c r="B125" s="50" t="s">
        <v>35</v>
      </c>
      <c r="C125" s="50">
        <v>1</v>
      </c>
      <c r="D125" s="59" t="s">
        <v>80</v>
      </c>
      <c r="E125" s="85">
        <v>6</v>
      </c>
      <c r="F125" s="55"/>
      <c r="G125" s="84">
        <v>0</v>
      </c>
      <c r="H125" s="59"/>
      <c r="I125" s="59" t="s">
        <v>109</v>
      </c>
      <c r="J125" s="59">
        <v>15</v>
      </c>
      <c r="K125" s="156">
        <v>26</v>
      </c>
      <c r="L125" s="55"/>
      <c r="M125" s="59"/>
      <c r="N125" s="108">
        <v>1386</v>
      </c>
      <c r="O125" s="108"/>
      <c r="P125" s="117">
        <v>0</v>
      </c>
      <c r="Q125" s="117">
        <v>1386</v>
      </c>
      <c r="R125" s="116">
        <v>1386</v>
      </c>
    </row>
    <row r="126" spans="1:18" x14ac:dyDescent="0.2">
      <c r="A126" s="20">
        <v>119</v>
      </c>
      <c r="B126" s="49" t="s">
        <v>35</v>
      </c>
      <c r="C126" s="49">
        <v>3</v>
      </c>
      <c r="D126" s="53" t="s">
        <v>80</v>
      </c>
      <c r="E126" s="68">
        <v>6</v>
      </c>
      <c r="F126" s="60"/>
      <c r="G126" s="64">
        <v>2178</v>
      </c>
      <c r="H126" s="64">
        <v>359</v>
      </c>
      <c r="I126" s="61" t="s">
        <v>109</v>
      </c>
      <c r="J126" s="69">
        <v>15</v>
      </c>
      <c r="K126" s="146" t="s">
        <v>257</v>
      </c>
      <c r="L126" s="53" t="s">
        <v>258</v>
      </c>
      <c r="M126" s="61">
        <v>2292</v>
      </c>
      <c r="N126" s="103">
        <v>699</v>
      </c>
      <c r="O126" s="71">
        <v>189</v>
      </c>
      <c r="P126" s="115">
        <v>888</v>
      </c>
      <c r="Q126" s="115">
        <v>0</v>
      </c>
      <c r="R126" s="116">
        <v>888</v>
      </c>
    </row>
    <row r="127" spans="1:18" x14ac:dyDescent="0.2">
      <c r="A127" s="20">
        <v>120</v>
      </c>
      <c r="B127" s="49" t="s">
        <v>35</v>
      </c>
      <c r="C127" s="49">
        <v>3</v>
      </c>
      <c r="D127" s="53" t="s">
        <v>80</v>
      </c>
      <c r="E127" s="68">
        <v>10</v>
      </c>
      <c r="F127" s="60">
        <v>12</v>
      </c>
      <c r="G127" s="64">
        <v>3356</v>
      </c>
      <c r="H127" s="64">
        <v>2517</v>
      </c>
      <c r="I127" s="61" t="s">
        <v>109</v>
      </c>
      <c r="J127" s="69">
        <v>15</v>
      </c>
      <c r="K127" s="146" t="s">
        <v>259</v>
      </c>
      <c r="L127" s="53" t="s">
        <v>260</v>
      </c>
      <c r="M127" s="113">
        <v>4120</v>
      </c>
      <c r="N127" s="103">
        <v>1034</v>
      </c>
      <c r="O127" s="71">
        <v>88</v>
      </c>
      <c r="P127" s="115">
        <v>1122</v>
      </c>
      <c r="Q127" s="115">
        <v>0</v>
      </c>
      <c r="R127" s="116">
        <v>1122</v>
      </c>
    </row>
    <row r="128" spans="1:18" x14ac:dyDescent="0.2">
      <c r="A128" s="20">
        <v>121</v>
      </c>
      <c r="B128" s="49" t="s">
        <v>35</v>
      </c>
      <c r="C128" s="49">
        <v>3</v>
      </c>
      <c r="D128" s="53" t="s">
        <v>80</v>
      </c>
      <c r="E128" s="68">
        <v>11</v>
      </c>
      <c r="F128" s="60"/>
      <c r="G128" s="64">
        <v>70</v>
      </c>
      <c r="H128" s="64">
        <v>30</v>
      </c>
      <c r="I128" s="61" t="s">
        <v>109</v>
      </c>
      <c r="J128" s="69">
        <v>15</v>
      </c>
      <c r="K128" s="145" t="s">
        <v>261</v>
      </c>
      <c r="L128" s="53" t="s">
        <v>260</v>
      </c>
      <c r="M128" s="61">
        <v>286</v>
      </c>
      <c r="N128" s="103">
        <v>79</v>
      </c>
      <c r="O128" s="71">
        <v>35</v>
      </c>
      <c r="P128" s="115">
        <v>114</v>
      </c>
      <c r="Q128" s="115">
        <v>0</v>
      </c>
      <c r="R128" s="116">
        <v>114</v>
      </c>
    </row>
    <row r="129" spans="1:18" x14ac:dyDescent="0.2">
      <c r="A129" s="20">
        <v>122</v>
      </c>
      <c r="B129" s="49" t="s">
        <v>35</v>
      </c>
      <c r="C129" s="49">
        <v>3</v>
      </c>
      <c r="D129" s="53" t="s">
        <v>80</v>
      </c>
      <c r="E129" s="68">
        <v>23</v>
      </c>
      <c r="F129" s="60">
        <v>25</v>
      </c>
      <c r="G129" s="64">
        <v>2206</v>
      </c>
      <c r="H129" s="64">
        <v>2172</v>
      </c>
      <c r="I129" s="61" t="s">
        <v>109</v>
      </c>
      <c r="J129" s="69">
        <v>15</v>
      </c>
      <c r="K129" s="145" t="s">
        <v>262</v>
      </c>
      <c r="L129" s="53" t="s">
        <v>260</v>
      </c>
      <c r="M129" s="61">
        <v>2646</v>
      </c>
      <c r="N129" s="103">
        <v>1189</v>
      </c>
      <c r="O129" s="71">
        <v>20</v>
      </c>
      <c r="P129" s="115">
        <v>1209</v>
      </c>
      <c r="Q129" s="115">
        <v>0</v>
      </c>
      <c r="R129" s="116">
        <v>1209</v>
      </c>
    </row>
    <row r="130" spans="1:18" x14ac:dyDescent="0.2">
      <c r="A130" s="20">
        <v>123</v>
      </c>
      <c r="B130" s="49" t="s">
        <v>35</v>
      </c>
      <c r="C130" s="49">
        <v>3</v>
      </c>
      <c r="D130" s="53" t="s">
        <v>80</v>
      </c>
      <c r="E130" s="68">
        <v>28</v>
      </c>
      <c r="F130" s="60"/>
      <c r="G130" s="64">
        <v>3644</v>
      </c>
      <c r="H130" s="64">
        <v>2797</v>
      </c>
      <c r="I130" s="61" t="s">
        <v>109</v>
      </c>
      <c r="J130" s="69">
        <v>15</v>
      </c>
      <c r="K130" s="146">
        <v>35</v>
      </c>
      <c r="L130" s="53" t="s">
        <v>260</v>
      </c>
      <c r="M130" s="61">
        <v>3896</v>
      </c>
      <c r="N130" s="103">
        <v>1226</v>
      </c>
      <c r="O130" s="71">
        <v>111</v>
      </c>
      <c r="P130" s="115">
        <v>1337</v>
      </c>
      <c r="Q130" s="115">
        <v>0</v>
      </c>
      <c r="R130" s="116">
        <v>1337</v>
      </c>
    </row>
    <row r="131" spans="1:18" x14ac:dyDescent="0.2">
      <c r="A131" s="20">
        <v>124</v>
      </c>
      <c r="B131" s="49" t="s">
        <v>35</v>
      </c>
      <c r="C131" s="49">
        <v>3</v>
      </c>
      <c r="D131" s="60" t="s">
        <v>81</v>
      </c>
      <c r="E131" s="68">
        <v>102</v>
      </c>
      <c r="F131" s="60"/>
      <c r="G131" s="64">
        <v>431</v>
      </c>
      <c r="H131" s="64">
        <v>431</v>
      </c>
      <c r="I131" s="61" t="s">
        <v>121</v>
      </c>
      <c r="J131" s="69">
        <v>30</v>
      </c>
      <c r="K131" s="145">
        <v>111</v>
      </c>
      <c r="L131" s="101" t="s">
        <v>263</v>
      </c>
      <c r="M131" s="61">
        <v>515</v>
      </c>
      <c r="N131" s="103"/>
      <c r="O131" s="71">
        <v>12</v>
      </c>
      <c r="P131" s="115">
        <v>12</v>
      </c>
      <c r="Q131" s="115">
        <v>0</v>
      </c>
      <c r="R131" s="116">
        <v>12</v>
      </c>
    </row>
    <row r="132" spans="1:18" x14ac:dyDescent="0.2">
      <c r="A132" s="20">
        <v>125</v>
      </c>
      <c r="B132" s="49" t="s">
        <v>35</v>
      </c>
      <c r="C132" s="49">
        <v>3</v>
      </c>
      <c r="D132" s="53" t="s">
        <v>82</v>
      </c>
      <c r="E132" s="68">
        <v>10</v>
      </c>
      <c r="F132" s="60"/>
      <c r="G132" s="64">
        <v>5650</v>
      </c>
      <c r="H132" s="64">
        <v>5650</v>
      </c>
      <c r="I132" s="61" t="s">
        <v>209</v>
      </c>
      <c r="J132" s="69">
        <v>12</v>
      </c>
      <c r="K132" s="145" t="s">
        <v>264</v>
      </c>
      <c r="L132" s="53" t="s">
        <v>265</v>
      </c>
      <c r="M132" s="61">
        <v>6286</v>
      </c>
      <c r="N132" s="103">
        <v>1315</v>
      </c>
      <c r="O132" s="71"/>
      <c r="P132" s="115">
        <v>1315</v>
      </c>
      <c r="Q132" s="115">
        <v>0</v>
      </c>
      <c r="R132" s="116">
        <v>1315</v>
      </c>
    </row>
    <row r="133" spans="1:18" x14ac:dyDescent="0.2">
      <c r="A133" s="20">
        <v>126</v>
      </c>
      <c r="B133" s="49" t="s">
        <v>35</v>
      </c>
      <c r="C133" s="49">
        <v>3</v>
      </c>
      <c r="D133" s="53" t="s">
        <v>83</v>
      </c>
      <c r="E133" s="68">
        <v>20</v>
      </c>
      <c r="F133" s="60"/>
      <c r="G133" s="64">
        <v>1054</v>
      </c>
      <c r="H133" s="64">
        <v>1054</v>
      </c>
      <c r="I133" s="61" t="s">
        <v>187</v>
      </c>
      <c r="J133" s="69">
        <v>3</v>
      </c>
      <c r="K133" s="146">
        <v>45</v>
      </c>
      <c r="L133" s="53" t="s">
        <v>266</v>
      </c>
      <c r="M133" s="61">
        <v>1215</v>
      </c>
      <c r="N133" s="103">
        <v>809</v>
      </c>
      <c r="O133" s="71"/>
      <c r="P133" s="115">
        <v>809</v>
      </c>
      <c r="Q133" s="115">
        <v>0</v>
      </c>
      <c r="R133" s="116">
        <v>809</v>
      </c>
    </row>
    <row r="134" spans="1:18" ht="22.5" x14ac:dyDescent="0.2">
      <c r="A134" s="20">
        <v>127</v>
      </c>
      <c r="B134" s="49" t="s">
        <v>35</v>
      </c>
      <c r="C134" s="49">
        <v>3</v>
      </c>
      <c r="D134" s="53" t="s">
        <v>84</v>
      </c>
      <c r="E134" s="68">
        <v>2</v>
      </c>
      <c r="F134" s="60">
        <v>58</v>
      </c>
      <c r="G134" s="64">
        <v>14763</v>
      </c>
      <c r="H134" s="64">
        <v>14763</v>
      </c>
      <c r="I134" s="61" t="s">
        <v>153</v>
      </c>
      <c r="J134" s="69">
        <v>7</v>
      </c>
      <c r="K134" s="145" t="s">
        <v>267</v>
      </c>
      <c r="L134" s="53" t="s">
        <v>268</v>
      </c>
      <c r="M134" s="61">
        <v>19621</v>
      </c>
      <c r="N134" s="103">
        <v>14752</v>
      </c>
      <c r="O134" s="71">
        <v>0</v>
      </c>
      <c r="P134" s="115">
        <v>14752</v>
      </c>
      <c r="Q134" s="115">
        <v>0</v>
      </c>
      <c r="R134" s="116">
        <v>14752</v>
      </c>
    </row>
    <row r="135" spans="1:18" x14ac:dyDescent="0.2">
      <c r="A135" s="20">
        <v>128</v>
      </c>
      <c r="B135" s="49" t="s">
        <v>35</v>
      </c>
      <c r="C135" s="49">
        <v>3</v>
      </c>
      <c r="D135" s="53" t="s">
        <v>84</v>
      </c>
      <c r="E135" s="68">
        <v>60</v>
      </c>
      <c r="F135" s="60"/>
      <c r="G135" s="64">
        <v>7698</v>
      </c>
      <c r="H135" s="64">
        <v>7698</v>
      </c>
      <c r="I135" s="61" t="s">
        <v>153</v>
      </c>
      <c r="J135" s="69">
        <v>7</v>
      </c>
      <c r="K135" s="146" t="s">
        <v>269</v>
      </c>
      <c r="L135" s="53" t="s">
        <v>268</v>
      </c>
      <c r="M135" s="61">
        <v>9242</v>
      </c>
      <c r="N135" s="103">
        <v>7784</v>
      </c>
      <c r="O135" s="71"/>
      <c r="P135" s="115">
        <v>7784</v>
      </c>
      <c r="Q135" s="115">
        <v>0</v>
      </c>
      <c r="R135" s="116">
        <v>7784</v>
      </c>
    </row>
    <row r="136" spans="1:18" x14ac:dyDescent="0.2">
      <c r="A136" s="20">
        <v>129</v>
      </c>
      <c r="B136" s="49" t="s">
        <v>35</v>
      </c>
      <c r="C136" s="49">
        <v>3</v>
      </c>
      <c r="D136" s="53" t="s">
        <v>85</v>
      </c>
      <c r="E136" s="68">
        <v>1</v>
      </c>
      <c r="F136" s="53" t="s">
        <v>14</v>
      </c>
      <c r="G136" s="64">
        <v>70</v>
      </c>
      <c r="H136" s="64">
        <v>70</v>
      </c>
      <c r="I136" s="61" t="s">
        <v>187</v>
      </c>
      <c r="J136" s="69">
        <v>4</v>
      </c>
      <c r="K136" s="145">
        <v>143</v>
      </c>
      <c r="L136" s="70" t="s">
        <v>270</v>
      </c>
      <c r="M136" s="61">
        <v>204</v>
      </c>
      <c r="N136" s="103"/>
      <c r="O136" s="103">
        <v>30</v>
      </c>
      <c r="P136" s="115">
        <v>30</v>
      </c>
      <c r="Q136" s="115">
        <v>0</v>
      </c>
      <c r="R136" s="116">
        <v>30</v>
      </c>
    </row>
    <row r="137" spans="1:18" x14ac:dyDescent="0.2">
      <c r="A137" s="20">
        <v>130</v>
      </c>
      <c r="B137" s="49" t="s">
        <v>35</v>
      </c>
      <c r="C137" s="49">
        <v>3</v>
      </c>
      <c r="D137" s="53" t="s">
        <v>86</v>
      </c>
      <c r="E137" s="68">
        <v>98</v>
      </c>
      <c r="F137" s="60"/>
      <c r="G137" s="64">
        <v>2862</v>
      </c>
      <c r="H137" s="64">
        <v>1825</v>
      </c>
      <c r="I137" s="61" t="s">
        <v>271</v>
      </c>
      <c r="J137" s="69">
        <v>3</v>
      </c>
      <c r="K137" s="145" t="s">
        <v>272</v>
      </c>
      <c r="L137" s="53" t="s">
        <v>273</v>
      </c>
      <c r="M137" s="61">
        <v>2938</v>
      </c>
      <c r="N137" s="103">
        <v>1409</v>
      </c>
      <c r="O137" s="71">
        <v>0</v>
      </c>
      <c r="P137" s="115">
        <v>1409</v>
      </c>
      <c r="Q137" s="115">
        <v>0</v>
      </c>
      <c r="R137" s="116">
        <v>1409</v>
      </c>
    </row>
    <row r="138" spans="1:18" x14ac:dyDescent="0.2">
      <c r="A138" s="20">
        <v>131</v>
      </c>
      <c r="B138" s="49" t="s">
        <v>35</v>
      </c>
      <c r="C138" s="49">
        <v>3</v>
      </c>
      <c r="D138" s="53" t="s">
        <v>86</v>
      </c>
      <c r="E138" s="68">
        <v>112</v>
      </c>
      <c r="F138" s="60"/>
      <c r="G138" s="64">
        <v>4444</v>
      </c>
      <c r="H138" s="64">
        <v>291</v>
      </c>
      <c r="I138" s="61" t="s">
        <v>271</v>
      </c>
      <c r="J138" s="69">
        <v>2</v>
      </c>
      <c r="K138" s="146">
        <v>9</v>
      </c>
      <c r="L138" s="53" t="s">
        <v>273</v>
      </c>
      <c r="M138" s="61">
        <v>4758</v>
      </c>
      <c r="N138" s="103">
        <v>334</v>
      </c>
      <c r="O138" s="71">
        <v>48</v>
      </c>
      <c r="P138" s="115">
        <v>382</v>
      </c>
      <c r="Q138" s="115">
        <v>0</v>
      </c>
      <c r="R138" s="116">
        <v>382</v>
      </c>
    </row>
    <row r="139" spans="1:18" x14ac:dyDescent="0.2">
      <c r="A139" s="20">
        <v>132</v>
      </c>
      <c r="B139" s="49" t="s">
        <v>35</v>
      </c>
      <c r="C139" s="49">
        <v>3</v>
      </c>
      <c r="D139" s="53" t="s">
        <v>87</v>
      </c>
      <c r="E139" s="68">
        <v>17</v>
      </c>
      <c r="F139" s="60" t="s">
        <v>14</v>
      </c>
      <c r="G139" s="64">
        <v>1935</v>
      </c>
      <c r="H139" s="64">
        <v>1382</v>
      </c>
      <c r="I139" s="61" t="s">
        <v>109</v>
      </c>
      <c r="J139" s="69">
        <v>15</v>
      </c>
      <c r="K139" s="145" t="s">
        <v>274</v>
      </c>
      <c r="L139" s="53" t="s">
        <v>260</v>
      </c>
      <c r="M139" s="61">
        <v>2304</v>
      </c>
      <c r="N139" s="103">
        <v>959</v>
      </c>
      <c r="O139" s="71">
        <v>0</v>
      </c>
      <c r="P139" s="115">
        <v>959</v>
      </c>
      <c r="Q139" s="115">
        <v>0</v>
      </c>
      <c r="R139" s="116">
        <v>959</v>
      </c>
    </row>
    <row r="140" spans="1:18" x14ac:dyDescent="0.2">
      <c r="A140" s="20">
        <v>133</v>
      </c>
      <c r="B140" s="49" t="s">
        <v>35</v>
      </c>
      <c r="C140" s="49">
        <v>3</v>
      </c>
      <c r="D140" s="53" t="s">
        <v>87</v>
      </c>
      <c r="E140" s="68">
        <v>25</v>
      </c>
      <c r="F140" s="60"/>
      <c r="G140" s="64">
        <v>686</v>
      </c>
      <c r="H140" s="64">
        <v>686</v>
      </c>
      <c r="I140" s="61" t="s">
        <v>109</v>
      </c>
      <c r="J140" s="69">
        <v>15</v>
      </c>
      <c r="K140" s="145">
        <v>36</v>
      </c>
      <c r="L140" s="53" t="s">
        <v>260</v>
      </c>
      <c r="M140" s="61">
        <v>1420</v>
      </c>
      <c r="N140" s="103">
        <v>762</v>
      </c>
      <c r="O140" s="71">
        <v>365</v>
      </c>
      <c r="P140" s="115">
        <v>1127</v>
      </c>
      <c r="Q140" s="115">
        <v>0</v>
      </c>
      <c r="R140" s="116">
        <v>1127</v>
      </c>
    </row>
    <row r="141" spans="1:18" x14ac:dyDescent="0.2">
      <c r="A141" s="20">
        <v>134</v>
      </c>
      <c r="B141" s="49" t="s">
        <v>35</v>
      </c>
      <c r="C141" s="49">
        <v>3</v>
      </c>
      <c r="D141" s="53" t="s">
        <v>88</v>
      </c>
      <c r="E141" s="68">
        <v>7</v>
      </c>
      <c r="F141" s="60"/>
      <c r="G141" s="64">
        <v>1437</v>
      </c>
      <c r="H141" s="64">
        <v>732</v>
      </c>
      <c r="I141" s="61" t="s">
        <v>233</v>
      </c>
      <c r="J141" s="69">
        <v>29</v>
      </c>
      <c r="K141" s="145" t="s">
        <v>275</v>
      </c>
      <c r="L141" s="53" t="s">
        <v>235</v>
      </c>
      <c r="M141" s="61">
        <v>1846</v>
      </c>
      <c r="N141" s="103">
        <v>513</v>
      </c>
      <c r="O141" s="71">
        <v>47</v>
      </c>
      <c r="P141" s="115">
        <v>560</v>
      </c>
      <c r="Q141" s="115">
        <v>0</v>
      </c>
      <c r="R141" s="116">
        <v>560</v>
      </c>
    </row>
    <row r="142" spans="1:18" x14ac:dyDescent="0.2">
      <c r="A142" s="20">
        <v>135</v>
      </c>
      <c r="B142" s="20" t="s">
        <v>35</v>
      </c>
      <c r="C142" s="20">
        <v>3</v>
      </c>
      <c r="D142" s="19" t="s">
        <v>89</v>
      </c>
      <c r="E142" s="21">
        <v>1</v>
      </c>
      <c r="F142" s="22" t="s">
        <v>14</v>
      </c>
      <c r="G142" s="23">
        <v>0</v>
      </c>
      <c r="H142" s="23"/>
      <c r="I142" s="24" t="s">
        <v>109</v>
      </c>
      <c r="J142" s="25">
        <v>15</v>
      </c>
      <c r="K142" s="157" t="s">
        <v>276</v>
      </c>
      <c r="L142" s="27" t="s">
        <v>277</v>
      </c>
      <c r="M142" s="24"/>
      <c r="N142" s="114"/>
      <c r="O142" s="26">
        <v>236</v>
      </c>
      <c r="P142" s="115">
        <v>236</v>
      </c>
      <c r="Q142" s="115">
        <v>0</v>
      </c>
      <c r="R142" s="116">
        <v>236</v>
      </c>
    </row>
    <row r="143" spans="1:18" x14ac:dyDescent="0.2">
      <c r="A143" s="20">
        <v>136</v>
      </c>
      <c r="B143" s="49" t="s">
        <v>35</v>
      </c>
      <c r="C143" s="49">
        <v>3</v>
      </c>
      <c r="D143" s="53" t="s">
        <v>89</v>
      </c>
      <c r="E143" s="68">
        <v>11</v>
      </c>
      <c r="F143" s="60"/>
      <c r="G143" s="64">
        <v>2297</v>
      </c>
      <c r="H143" s="64">
        <v>1113</v>
      </c>
      <c r="I143" s="61" t="s">
        <v>109</v>
      </c>
      <c r="J143" s="69">
        <v>15</v>
      </c>
      <c r="K143" s="146">
        <v>29</v>
      </c>
      <c r="L143" s="53" t="s">
        <v>258</v>
      </c>
      <c r="M143" s="61">
        <v>2676</v>
      </c>
      <c r="N143" s="103">
        <v>739</v>
      </c>
      <c r="O143" s="71">
        <v>54</v>
      </c>
      <c r="P143" s="115">
        <v>793</v>
      </c>
      <c r="Q143" s="115">
        <v>0</v>
      </c>
      <c r="R143" s="116">
        <v>793</v>
      </c>
    </row>
    <row r="144" spans="1:18" x14ac:dyDescent="0.2">
      <c r="A144" s="20">
        <v>137</v>
      </c>
      <c r="B144" s="49" t="s">
        <v>35</v>
      </c>
      <c r="C144" s="49">
        <v>3</v>
      </c>
      <c r="D144" s="53" t="s">
        <v>89</v>
      </c>
      <c r="E144" s="68">
        <v>14</v>
      </c>
      <c r="F144" s="60"/>
      <c r="G144" s="64">
        <v>4280</v>
      </c>
      <c r="H144" s="64">
        <v>583</v>
      </c>
      <c r="I144" s="61" t="s">
        <v>109</v>
      </c>
      <c r="J144" s="69">
        <v>16</v>
      </c>
      <c r="K144" s="145" t="s">
        <v>278</v>
      </c>
      <c r="L144" s="53" t="s">
        <v>258</v>
      </c>
      <c r="M144" s="61">
        <v>4694</v>
      </c>
      <c r="N144" s="103">
        <v>2111</v>
      </c>
      <c r="O144" s="71">
        <v>76</v>
      </c>
      <c r="P144" s="115">
        <v>2187</v>
      </c>
      <c r="Q144" s="115">
        <v>0</v>
      </c>
      <c r="R144" s="116">
        <v>2187</v>
      </c>
    </row>
    <row r="145" spans="1:18" x14ac:dyDescent="0.2">
      <c r="A145" s="20">
        <v>138</v>
      </c>
      <c r="B145" s="49" t="s">
        <v>35</v>
      </c>
      <c r="C145" s="49">
        <v>3</v>
      </c>
      <c r="D145" s="53" t="s">
        <v>89</v>
      </c>
      <c r="E145" s="68">
        <v>18</v>
      </c>
      <c r="F145" s="60"/>
      <c r="G145" s="64">
        <v>4480</v>
      </c>
      <c r="H145" s="64">
        <v>3410</v>
      </c>
      <c r="I145" s="61" t="s">
        <v>109</v>
      </c>
      <c r="J145" s="69">
        <v>16</v>
      </c>
      <c r="K145" s="145" t="s">
        <v>279</v>
      </c>
      <c r="L145" s="53" t="s">
        <v>258</v>
      </c>
      <c r="M145" s="61">
        <v>4553</v>
      </c>
      <c r="N145" s="103">
        <v>269</v>
      </c>
      <c r="O145" s="71">
        <v>32</v>
      </c>
      <c r="P145" s="115">
        <v>301</v>
      </c>
      <c r="Q145" s="115">
        <v>0</v>
      </c>
      <c r="R145" s="116">
        <v>301</v>
      </c>
    </row>
    <row r="146" spans="1:18" x14ac:dyDescent="0.2">
      <c r="A146" s="20">
        <v>139</v>
      </c>
      <c r="B146" s="49" t="s">
        <v>35</v>
      </c>
      <c r="C146" s="49">
        <v>3</v>
      </c>
      <c r="D146" s="53" t="s">
        <v>89</v>
      </c>
      <c r="E146" s="68">
        <v>54</v>
      </c>
      <c r="F146" s="60"/>
      <c r="G146" s="64">
        <v>2217</v>
      </c>
      <c r="H146" s="64">
        <v>2217</v>
      </c>
      <c r="I146" s="61" t="s">
        <v>187</v>
      </c>
      <c r="J146" s="69">
        <v>2</v>
      </c>
      <c r="K146" s="146">
        <v>26</v>
      </c>
      <c r="L146" s="53" t="s">
        <v>266</v>
      </c>
      <c r="M146" s="61">
        <v>2678</v>
      </c>
      <c r="N146" s="103">
        <v>1994</v>
      </c>
      <c r="O146" s="71">
        <v>0</v>
      </c>
      <c r="P146" s="115">
        <v>1994</v>
      </c>
      <c r="Q146" s="115">
        <v>0</v>
      </c>
      <c r="R146" s="116">
        <v>1994</v>
      </c>
    </row>
    <row r="147" spans="1:18" x14ac:dyDescent="0.2">
      <c r="A147" s="20">
        <v>140</v>
      </c>
      <c r="B147" s="49" t="s">
        <v>35</v>
      </c>
      <c r="C147" s="49">
        <v>3</v>
      </c>
      <c r="D147" s="61" t="s">
        <v>91</v>
      </c>
      <c r="E147" s="68">
        <v>6</v>
      </c>
      <c r="F147" s="60"/>
      <c r="G147" s="64">
        <v>249</v>
      </c>
      <c r="H147" s="64">
        <v>249</v>
      </c>
      <c r="I147" s="61" t="s">
        <v>121</v>
      </c>
      <c r="J147" s="69">
        <v>16</v>
      </c>
      <c r="K147" s="146">
        <v>8</v>
      </c>
      <c r="L147" s="53" t="s">
        <v>282</v>
      </c>
      <c r="M147" s="61">
        <v>292</v>
      </c>
      <c r="N147" s="103"/>
      <c r="O147" s="71">
        <v>24</v>
      </c>
      <c r="P147" s="115">
        <v>24</v>
      </c>
      <c r="Q147" s="115">
        <v>0</v>
      </c>
      <c r="R147" s="116">
        <v>24</v>
      </c>
    </row>
    <row r="148" spans="1:18" x14ac:dyDescent="0.2">
      <c r="A148" s="20">
        <v>141</v>
      </c>
      <c r="B148" s="49" t="s">
        <v>35</v>
      </c>
      <c r="C148" s="49">
        <v>3</v>
      </c>
      <c r="D148" s="53" t="s">
        <v>91</v>
      </c>
      <c r="E148" s="63">
        <v>13</v>
      </c>
      <c r="F148" s="60"/>
      <c r="G148" s="64">
        <v>2652</v>
      </c>
      <c r="H148" s="64">
        <v>440</v>
      </c>
      <c r="I148" s="61" t="s">
        <v>121</v>
      </c>
      <c r="J148" s="69">
        <v>17</v>
      </c>
      <c r="K148" s="146">
        <v>60</v>
      </c>
      <c r="L148" s="53" t="s">
        <v>283</v>
      </c>
      <c r="M148" s="61">
        <v>2844</v>
      </c>
      <c r="N148" s="103">
        <v>438</v>
      </c>
      <c r="O148" s="71">
        <v>39</v>
      </c>
      <c r="P148" s="115">
        <v>477</v>
      </c>
      <c r="Q148" s="115">
        <v>0</v>
      </c>
      <c r="R148" s="116">
        <v>477</v>
      </c>
    </row>
    <row r="149" spans="1:18" x14ac:dyDescent="0.2">
      <c r="A149" s="20">
        <v>142</v>
      </c>
      <c r="B149" s="49" t="s">
        <v>35</v>
      </c>
      <c r="C149" s="49">
        <v>3</v>
      </c>
      <c r="D149" s="53" t="s">
        <v>91</v>
      </c>
      <c r="E149" s="68">
        <v>14</v>
      </c>
      <c r="F149" s="60"/>
      <c r="G149" s="64">
        <v>690</v>
      </c>
      <c r="H149" s="64">
        <v>673</v>
      </c>
      <c r="I149" s="61" t="s">
        <v>121</v>
      </c>
      <c r="J149" s="69">
        <v>16</v>
      </c>
      <c r="K149" s="145" t="s">
        <v>284</v>
      </c>
      <c r="L149" s="53" t="s">
        <v>283</v>
      </c>
      <c r="M149" s="61">
        <v>699</v>
      </c>
      <c r="N149" s="103">
        <v>670</v>
      </c>
      <c r="O149" s="71">
        <v>32</v>
      </c>
      <c r="P149" s="115">
        <v>702</v>
      </c>
      <c r="Q149" s="115">
        <v>0</v>
      </c>
      <c r="R149" s="116">
        <v>702</v>
      </c>
    </row>
    <row r="150" spans="1:18" x14ac:dyDescent="0.2">
      <c r="A150" s="20">
        <v>143</v>
      </c>
      <c r="B150" s="49" t="s">
        <v>35</v>
      </c>
      <c r="C150" s="49">
        <v>3</v>
      </c>
      <c r="D150" s="53" t="s">
        <v>91</v>
      </c>
      <c r="E150" s="68">
        <v>16</v>
      </c>
      <c r="F150" s="60"/>
      <c r="G150" s="64">
        <v>227</v>
      </c>
      <c r="H150" s="64">
        <v>227</v>
      </c>
      <c r="I150" s="61" t="s">
        <v>121</v>
      </c>
      <c r="J150" s="69">
        <v>16</v>
      </c>
      <c r="K150" s="146">
        <v>14</v>
      </c>
      <c r="L150" s="53" t="s">
        <v>283</v>
      </c>
      <c r="M150" s="61">
        <v>400</v>
      </c>
      <c r="N150" s="103">
        <v>248</v>
      </c>
      <c r="O150" s="71">
        <v>37</v>
      </c>
      <c r="P150" s="115">
        <v>285</v>
      </c>
      <c r="Q150" s="115">
        <v>0</v>
      </c>
      <c r="R150" s="116">
        <v>285</v>
      </c>
    </row>
    <row r="151" spans="1:18" x14ac:dyDescent="0.2">
      <c r="A151" s="20">
        <v>144</v>
      </c>
      <c r="B151" s="49" t="s">
        <v>35</v>
      </c>
      <c r="C151" s="49">
        <v>3</v>
      </c>
      <c r="D151" s="53" t="s">
        <v>91</v>
      </c>
      <c r="E151" s="68">
        <v>17</v>
      </c>
      <c r="F151" s="60"/>
      <c r="G151" s="64">
        <v>597</v>
      </c>
      <c r="H151" s="64">
        <v>567</v>
      </c>
      <c r="I151" s="61" t="s">
        <v>121</v>
      </c>
      <c r="J151" s="69">
        <v>17</v>
      </c>
      <c r="K151" s="145" t="s">
        <v>285</v>
      </c>
      <c r="L151" s="53" t="s">
        <v>283</v>
      </c>
      <c r="M151" s="61">
        <v>850</v>
      </c>
      <c r="N151" s="103">
        <v>386</v>
      </c>
      <c r="O151" s="71">
        <v>71</v>
      </c>
      <c r="P151" s="115">
        <v>457</v>
      </c>
      <c r="Q151" s="115">
        <v>0</v>
      </c>
      <c r="R151" s="116">
        <v>457</v>
      </c>
    </row>
    <row r="152" spans="1:18" x14ac:dyDescent="0.2">
      <c r="A152" s="20">
        <v>145</v>
      </c>
      <c r="B152" s="49" t="s">
        <v>35</v>
      </c>
      <c r="C152" s="49">
        <v>3</v>
      </c>
      <c r="D152" s="53" t="s">
        <v>91</v>
      </c>
      <c r="E152" s="68">
        <v>25</v>
      </c>
      <c r="F152" s="60"/>
      <c r="G152" s="64">
        <v>606</v>
      </c>
      <c r="H152" s="64">
        <v>606</v>
      </c>
      <c r="I152" s="61" t="s">
        <v>121</v>
      </c>
      <c r="J152" s="69">
        <v>17</v>
      </c>
      <c r="K152" s="146">
        <v>36</v>
      </c>
      <c r="L152" s="53" t="s">
        <v>283</v>
      </c>
      <c r="M152" s="61">
        <v>816</v>
      </c>
      <c r="N152" s="103">
        <v>164</v>
      </c>
      <c r="O152" s="71">
        <v>34</v>
      </c>
      <c r="P152" s="115">
        <v>198</v>
      </c>
      <c r="Q152" s="115">
        <v>0</v>
      </c>
      <c r="R152" s="116">
        <v>198</v>
      </c>
    </row>
    <row r="153" spans="1:18" x14ac:dyDescent="0.2">
      <c r="A153" s="20">
        <v>146</v>
      </c>
      <c r="B153" s="49" t="s">
        <v>35</v>
      </c>
      <c r="C153" s="49">
        <v>3</v>
      </c>
      <c r="D153" s="53" t="s">
        <v>91</v>
      </c>
      <c r="E153" s="68">
        <v>29</v>
      </c>
      <c r="F153" s="60"/>
      <c r="G153" s="64">
        <v>324</v>
      </c>
      <c r="H153" s="64">
        <v>271</v>
      </c>
      <c r="I153" s="61" t="s">
        <v>121</v>
      </c>
      <c r="J153" s="69">
        <v>17</v>
      </c>
      <c r="K153" s="145" t="s">
        <v>286</v>
      </c>
      <c r="L153" s="53" t="s">
        <v>283</v>
      </c>
      <c r="M153" s="61">
        <v>548</v>
      </c>
      <c r="N153" s="103">
        <v>178</v>
      </c>
      <c r="O153" s="71">
        <v>31</v>
      </c>
      <c r="P153" s="115">
        <v>209</v>
      </c>
      <c r="Q153" s="115">
        <v>0</v>
      </c>
      <c r="R153" s="116">
        <v>209</v>
      </c>
    </row>
    <row r="154" spans="1:18" x14ac:dyDescent="0.2">
      <c r="A154" s="20">
        <v>147</v>
      </c>
      <c r="B154" s="49" t="s">
        <v>35</v>
      </c>
      <c r="C154" s="49">
        <v>3</v>
      </c>
      <c r="D154" s="53" t="s">
        <v>91</v>
      </c>
      <c r="E154" s="68">
        <v>37</v>
      </c>
      <c r="F154" s="60"/>
      <c r="G154" s="64">
        <v>583</v>
      </c>
      <c r="H154" s="64">
        <v>583</v>
      </c>
      <c r="I154" s="61" t="s">
        <v>121</v>
      </c>
      <c r="J154" s="69">
        <v>17</v>
      </c>
      <c r="K154" s="146">
        <v>15</v>
      </c>
      <c r="L154" s="53" t="s">
        <v>283</v>
      </c>
      <c r="M154" s="61">
        <v>765</v>
      </c>
      <c r="N154" s="103">
        <v>602</v>
      </c>
      <c r="O154" s="71">
        <v>36</v>
      </c>
      <c r="P154" s="115">
        <v>638</v>
      </c>
      <c r="Q154" s="115">
        <v>0</v>
      </c>
      <c r="R154" s="116">
        <v>638</v>
      </c>
    </row>
    <row r="155" spans="1:18" x14ac:dyDescent="0.2">
      <c r="A155" s="20">
        <v>148</v>
      </c>
      <c r="B155" s="49" t="s">
        <v>35</v>
      </c>
      <c r="C155" s="49">
        <v>3</v>
      </c>
      <c r="D155" s="53" t="s">
        <v>91</v>
      </c>
      <c r="E155" s="68">
        <v>60</v>
      </c>
      <c r="F155" s="60"/>
      <c r="G155" s="64">
        <v>560</v>
      </c>
      <c r="H155" s="64">
        <v>525</v>
      </c>
      <c r="I155" s="61" t="s">
        <v>121</v>
      </c>
      <c r="J155" s="69">
        <v>16</v>
      </c>
      <c r="K155" s="145" t="s">
        <v>288</v>
      </c>
      <c r="L155" s="53" t="s">
        <v>283</v>
      </c>
      <c r="M155" s="61">
        <v>859</v>
      </c>
      <c r="N155" s="103">
        <v>611</v>
      </c>
      <c r="O155" s="71">
        <v>78</v>
      </c>
      <c r="P155" s="115">
        <v>689</v>
      </c>
      <c r="Q155" s="115">
        <v>0</v>
      </c>
      <c r="R155" s="116">
        <v>689</v>
      </c>
    </row>
    <row r="156" spans="1:18" x14ac:dyDescent="0.2">
      <c r="A156" s="20">
        <v>149</v>
      </c>
      <c r="B156" s="49" t="s">
        <v>35</v>
      </c>
      <c r="C156" s="49">
        <v>3</v>
      </c>
      <c r="D156" s="53" t="s">
        <v>91</v>
      </c>
      <c r="E156" s="68">
        <v>78</v>
      </c>
      <c r="F156" s="60"/>
      <c r="G156" s="64">
        <v>266</v>
      </c>
      <c r="H156" s="64">
        <v>266</v>
      </c>
      <c r="I156" s="61" t="s">
        <v>121</v>
      </c>
      <c r="J156" s="69">
        <v>16</v>
      </c>
      <c r="K156" s="145" t="s">
        <v>289</v>
      </c>
      <c r="L156" s="53" t="s">
        <v>283</v>
      </c>
      <c r="M156" s="61">
        <v>443</v>
      </c>
      <c r="N156" s="103">
        <v>109</v>
      </c>
      <c r="O156" s="71">
        <v>54</v>
      </c>
      <c r="P156" s="115">
        <v>163</v>
      </c>
      <c r="Q156" s="115">
        <v>0</v>
      </c>
      <c r="R156" s="116">
        <v>163</v>
      </c>
    </row>
    <row r="157" spans="1:18" x14ac:dyDescent="0.2">
      <c r="A157" s="20">
        <v>150</v>
      </c>
      <c r="B157" s="49" t="s">
        <v>35</v>
      </c>
      <c r="C157" s="49">
        <v>3</v>
      </c>
      <c r="D157" s="53" t="s">
        <v>91</v>
      </c>
      <c r="E157" s="68">
        <v>121</v>
      </c>
      <c r="F157" s="60"/>
      <c r="G157" s="64">
        <v>785</v>
      </c>
      <c r="H157" s="64">
        <v>785</v>
      </c>
      <c r="I157" s="61" t="s">
        <v>121</v>
      </c>
      <c r="J157" s="69">
        <v>4</v>
      </c>
      <c r="K157" s="146">
        <v>47</v>
      </c>
      <c r="L157" s="53" t="s">
        <v>290</v>
      </c>
      <c r="M157" s="61">
        <v>1158</v>
      </c>
      <c r="N157" s="103">
        <v>529</v>
      </c>
      <c r="O157" s="71">
        <v>140</v>
      </c>
      <c r="P157" s="115">
        <v>669</v>
      </c>
      <c r="Q157" s="115">
        <v>0</v>
      </c>
      <c r="R157" s="116">
        <v>669</v>
      </c>
    </row>
    <row r="158" spans="1:18" x14ac:dyDescent="0.2">
      <c r="A158" s="20">
        <v>151</v>
      </c>
      <c r="B158" s="49" t="s">
        <v>35</v>
      </c>
      <c r="C158" s="49">
        <v>3</v>
      </c>
      <c r="D158" s="53" t="s">
        <v>91</v>
      </c>
      <c r="E158" s="68">
        <v>119</v>
      </c>
      <c r="F158" s="60"/>
      <c r="G158" s="64">
        <v>743</v>
      </c>
      <c r="H158" s="64">
        <v>743</v>
      </c>
      <c r="I158" s="61" t="s">
        <v>121</v>
      </c>
      <c r="J158" s="69">
        <v>4</v>
      </c>
      <c r="K158" s="146">
        <v>18</v>
      </c>
      <c r="L158" s="53" t="s">
        <v>290</v>
      </c>
      <c r="M158" s="61">
        <v>1103</v>
      </c>
      <c r="N158" s="103">
        <v>769</v>
      </c>
      <c r="O158" s="71">
        <v>370</v>
      </c>
      <c r="P158" s="115">
        <v>1139</v>
      </c>
      <c r="Q158" s="115">
        <v>0</v>
      </c>
      <c r="R158" s="116">
        <v>1139</v>
      </c>
    </row>
    <row r="159" spans="1:18" x14ac:dyDescent="0.2">
      <c r="A159" s="20">
        <v>152</v>
      </c>
      <c r="B159" s="49" t="s">
        <v>35</v>
      </c>
      <c r="C159" s="49">
        <v>3</v>
      </c>
      <c r="D159" s="53" t="s">
        <v>91</v>
      </c>
      <c r="E159" s="68">
        <v>139</v>
      </c>
      <c r="F159" s="60"/>
      <c r="G159" s="64">
        <v>736</v>
      </c>
      <c r="H159" s="64">
        <v>736</v>
      </c>
      <c r="I159" s="61"/>
      <c r="J159" s="69"/>
      <c r="K159" s="145"/>
      <c r="L159" s="53" t="s">
        <v>291</v>
      </c>
      <c r="M159" s="61"/>
      <c r="N159" s="103">
        <v>788</v>
      </c>
      <c r="O159" s="71">
        <v>161</v>
      </c>
      <c r="P159" s="115">
        <v>949</v>
      </c>
      <c r="Q159" s="115">
        <v>0</v>
      </c>
      <c r="R159" s="116">
        <v>949</v>
      </c>
    </row>
    <row r="160" spans="1:18" x14ac:dyDescent="0.2">
      <c r="A160" s="20">
        <v>153</v>
      </c>
      <c r="B160" s="49" t="s">
        <v>35</v>
      </c>
      <c r="C160" s="49">
        <v>3</v>
      </c>
      <c r="D160" s="53" t="s">
        <v>92</v>
      </c>
      <c r="E160" s="68">
        <v>37</v>
      </c>
      <c r="F160" s="60"/>
      <c r="G160" s="64">
        <v>927</v>
      </c>
      <c r="H160" s="64">
        <v>617</v>
      </c>
      <c r="I160" s="61" t="s">
        <v>233</v>
      </c>
      <c r="J160" s="69">
        <v>38</v>
      </c>
      <c r="K160" s="146">
        <v>16</v>
      </c>
      <c r="L160" s="53" t="s">
        <v>292</v>
      </c>
      <c r="M160" s="61">
        <v>1255</v>
      </c>
      <c r="N160" s="103">
        <v>760</v>
      </c>
      <c r="O160" s="71"/>
      <c r="P160" s="115">
        <v>760</v>
      </c>
      <c r="Q160" s="115">
        <v>0</v>
      </c>
      <c r="R160" s="116">
        <v>760</v>
      </c>
    </row>
    <row r="161" spans="1:18" x14ac:dyDescent="0.2">
      <c r="A161" s="20">
        <v>154</v>
      </c>
      <c r="B161" s="49" t="s">
        <v>35</v>
      </c>
      <c r="C161" s="49">
        <v>3</v>
      </c>
      <c r="D161" s="53" t="s">
        <v>92</v>
      </c>
      <c r="E161" s="68">
        <v>39</v>
      </c>
      <c r="F161" s="60"/>
      <c r="G161" s="64">
        <v>760</v>
      </c>
      <c r="H161" s="64">
        <v>77</v>
      </c>
      <c r="I161" s="61" t="s">
        <v>233</v>
      </c>
      <c r="J161" s="69">
        <v>38</v>
      </c>
      <c r="K161" s="146">
        <v>17</v>
      </c>
      <c r="L161" s="53" t="s">
        <v>293</v>
      </c>
      <c r="M161" s="61">
        <v>1007</v>
      </c>
      <c r="N161" s="103">
        <v>810</v>
      </c>
      <c r="O161" s="71"/>
      <c r="P161" s="115">
        <v>810</v>
      </c>
      <c r="Q161" s="115">
        <v>0</v>
      </c>
      <c r="R161" s="116">
        <v>810</v>
      </c>
    </row>
    <row r="162" spans="1:18" ht="22.5" x14ac:dyDescent="0.2">
      <c r="A162" s="20">
        <v>155</v>
      </c>
      <c r="B162" s="49" t="s">
        <v>35</v>
      </c>
      <c r="C162" s="49">
        <v>3</v>
      </c>
      <c r="D162" s="53" t="s">
        <v>93</v>
      </c>
      <c r="E162" s="68">
        <v>4</v>
      </c>
      <c r="F162" s="60"/>
      <c r="G162" s="64">
        <v>3411</v>
      </c>
      <c r="H162" s="64">
        <v>3411</v>
      </c>
      <c r="I162" s="87" t="s">
        <v>106</v>
      </c>
      <c r="J162" s="71">
        <v>16</v>
      </c>
      <c r="K162" s="151" t="s">
        <v>294</v>
      </c>
      <c r="L162" s="70" t="s">
        <v>145</v>
      </c>
      <c r="M162" s="61">
        <v>2969</v>
      </c>
      <c r="N162" s="103">
        <v>3412</v>
      </c>
      <c r="O162" s="71">
        <v>273</v>
      </c>
      <c r="P162" s="115">
        <v>3685</v>
      </c>
      <c r="Q162" s="115">
        <v>0</v>
      </c>
      <c r="R162" s="116">
        <v>3685</v>
      </c>
    </row>
    <row r="163" spans="1:18" x14ac:dyDescent="0.2">
      <c r="A163" s="20">
        <v>156</v>
      </c>
      <c r="B163" s="49" t="s">
        <v>35</v>
      </c>
      <c r="C163" s="49">
        <v>3</v>
      </c>
      <c r="D163" s="53" t="s">
        <v>93</v>
      </c>
      <c r="E163" s="68">
        <v>22</v>
      </c>
      <c r="F163" s="60"/>
      <c r="G163" s="64">
        <v>490</v>
      </c>
      <c r="H163" s="64">
        <v>490</v>
      </c>
      <c r="I163" s="87" t="s">
        <v>106</v>
      </c>
      <c r="J163" s="71">
        <v>16</v>
      </c>
      <c r="K163" s="151" t="s">
        <v>295</v>
      </c>
      <c r="L163" s="70" t="s">
        <v>145</v>
      </c>
      <c r="M163" s="61">
        <v>507</v>
      </c>
      <c r="N163" s="103"/>
      <c r="O163" s="71">
        <v>80</v>
      </c>
      <c r="P163" s="115">
        <v>80</v>
      </c>
      <c r="Q163" s="115">
        <v>0</v>
      </c>
      <c r="R163" s="116">
        <v>80</v>
      </c>
    </row>
    <row r="164" spans="1:18" x14ac:dyDescent="0.2">
      <c r="A164" s="20">
        <v>157</v>
      </c>
      <c r="B164" s="49" t="s">
        <v>35</v>
      </c>
      <c r="C164" s="49">
        <v>3</v>
      </c>
      <c r="D164" s="53" t="s">
        <v>94</v>
      </c>
      <c r="E164" s="63">
        <v>2</v>
      </c>
      <c r="F164" s="60"/>
      <c r="G164" s="64">
        <v>4404</v>
      </c>
      <c r="H164" s="64">
        <v>3061</v>
      </c>
      <c r="I164" s="61" t="s">
        <v>109</v>
      </c>
      <c r="J164" s="69">
        <v>9</v>
      </c>
      <c r="K164" s="145" t="s">
        <v>296</v>
      </c>
      <c r="L164" s="53" t="s">
        <v>281</v>
      </c>
      <c r="M164" s="61">
        <v>4897</v>
      </c>
      <c r="N164" s="103">
        <v>2600</v>
      </c>
      <c r="O164" s="71">
        <v>140</v>
      </c>
      <c r="P164" s="115">
        <v>2740</v>
      </c>
      <c r="Q164" s="115">
        <v>0</v>
      </c>
      <c r="R164" s="116">
        <v>2740</v>
      </c>
    </row>
    <row r="165" spans="1:18" x14ac:dyDescent="0.2">
      <c r="A165" s="20">
        <v>158</v>
      </c>
      <c r="B165" s="49" t="s">
        <v>35</v>
      </c>
      <c r="C165" s="49">
        <v>3</v>
      </c>
      <c r="D165" s="53" t="s">
        <v>94</v>
      </c>
      <c r="E165" s="68">
        <v>11</v>
      </c>
      <c r="F165" s="60"/>
      <c r="G165" s="64">
        <v>492</v>
      </c>
      <c r="H165" s="64">
        <v>492</v>
      </c>
      <c r="I165" s="61" t="s">
        <v>109</v>
      </c>
      <c r="J165" s="69">
        <v>15</v>
      </c>
      <c r="K165" s="146">
        <v>17</v>
      </c>
      <c r="L165" s="53" t="s">
        <v>281</v>
      </c>
      <c r="M165" s="61">
        <v>1059</v>
      </c>
      <c r="N165" s="103">
        <v>508</v>
      </c>
      <c r="O165" s="71">
        <v>125</v>
      </c>
      <c r="P165" s="115">
        <v>633</v>
      </c>
      <c r="Q165" s="115">
        <v>0</v>
      </c>
      <c r="R165" s="116">
        <v>633</v>
      </c>
    </row>
    <row r="166" spans="1:18" x14ac:dyDescent="0.2">
      <c r="A166" s="20">
        <v>159</v>
      </c>
      <c r="B166" s="49" t="s">
        <v>35</v>
      </c>
      <c r="C166" s="49">
        <v>3</v>
      </c>
      <c r="D166" s="53" t="s">
        <v>94</v>
      </c>
      <c r="E166" s="68">
        <v>16</v>
      </c>
      <c r="F166" s="60"/>
      <c r="G166" s="64">
        <v>434</v>
      </c>
      <c r="H166" s="64">
        <v>434</v>
      </c>
      <c r="I166" s="61" t="s">
        <v>109</v>
      </c>
      <c r="J166" s="69">
        <v>9</v>
      </c>
      <c r="K166" s="157" t="s">
        <v>297</v>
      </c>
      <c r="L166" s="27" t="s">
        <v>131</v>
      </c>
      <c r="M166" s="24">
        <v>434</v>
      </c>
      <c r="N166" s="114">
        <v>541</v>
      </c>
      <c r="O166" s="26">
        <v>122</v>
      </c>
      <c r="P166" s="115">
        <v>663</v>
      </c>
      <c r="Q166" s="115">
        <v>0</v>
      </c>
      <c r="R166" s="116">
        <v>663</v>
      </c>
    </row>
    <row r="167" spans="1:18" x14ac:dyDescent="0.2">
      <c r="A167" s="20">
        <v>160</v>
      </c>
      <c r="B167" s="49" t="s">
        <v>35</v>
      </c>
      <c r="C167" s="49">
        <v>3</v>
      </c>
      <c r="D167" s="53" t="s">
        <v>94</v>
      </c>
      <c r="E167" s="68">
        <v>24</v>
      </c>
      <c r="F167" s="60"/>
      <c r="G167" s="64">
        <v>2875</v>
      </c>
      <c r="H167" s="64">
        <v>2875</v>
      </c>
      <c r="I167" s="61" t="s">
        <v>109</v>
      </c>
      <c r="J167" s="69">
        <v>8</v>
      </c>
      <c r="K167" s="145" t="s">
        <v>298</v>
      </c>
      <c r="L167" s="53" t="s">
        <v>131</v>
      </c>
      <c r="M167" s="61">
        <v>3333</v>
      </c>
      <c r="N167" s="103">
        <v>2236</v>
      </c>
      <c r="O167" s="71">
        <v>66</v>
      </c>
      <c r="P167" s="115">
        <v>2302</v>
      </c>
      <c r="Q167" s="115">
        <v>0</v>
      </c>
      <c r="R167" s="116">
        <v>2302</v>
      </c>
    </row>
    <row r="168" spans="1:18" x14ac:dyDescent="0.2">
      <c r="A168" s="20">
        <v>161</v>
      </c>
      <c r="B168" s="49" t="s">
        <v>35</v>
      </c>
      <c r="C168" s="49">
        <v>3</v>
      </c>
      <c r="D168" s="53" t="s">
        <v>94</v>
      </c>
      <c r="E168" s="68">
        <v>27</v>
      </c>
      <c r="F168" s="60" t="s">
        <v>14</v>
      </c>
      <c r="G168" s="64">
        <v>6430</v>
      </c>
      <c r="H168" s="64">
        <v>6140</v>
      </c>
      <c r="I168" s="61" t="s">
        <v>109</v>
      </c>
      <c r="J168" s="69">
        <v>15</v>
      </c>
      <c r="K168" s="145" t="s">
        <v>299</v>
      </c>
      <c r="L168" s="53" t="s">
        <v>131</v>
      </c>
      <c r="M168" s="61">
        <v>7675</v>
      </c>
      <c r="N168" s="103">
        <v>5520</v>
      </c>
      <c r="O168" s="71">
        <v>276</v>
      </c>
      <c r="P168" s="115">
        <v>5796</v>
      </c>
      <c r="Q168" s="115">
        <v>0</v>
      </c>
      <c r="R168" s="116">
        <v>5796</v>
      </c>
    </row>
    <row r="169" spans="1:18" x14ac:dyDescent="0.2">
      <c r="A169" s="20">
        <v>162</v>
      </c>
      <c r="B169" s="49" t="s">
        <v>35</v>
      </c>
      <c r="C169" s="49">
        <v>3</v>
      </c>
      <c r="D169" s="53" t="s">
        <v>94</v>
      </c>
      <c r="E169" s="68">
        <v>29</v>
      </c>
      <c r="F169" s="60"/>
      <c r="G169" s="64">
        <v>0</v>
      </c>
      <c r="H169" s="64"/>
      <c r="I169" s="61"/>
      <c r="J169" s="69"/>
      <c r="K169" s="145"/>
      <c r="L169" s="53" t="s">
        <v>131</v>
      </c>
      <c r="M169" s="61"/>
      <c r="N169" s="103"/>
      <c r="O169" s="71">
        <v>15</v>
      </c>
      <c r="P169" s="115">
        <v>15</v>
      </c>
      <c r="Q169" s="115">
        <v>0</v>
      </c>
      <c r="R169" s="116">
        <v>15</v>
      </c>
    </row>
    <row r="170" spans="1:18" x14ac:dyDescent="0.2">
      <c r="A170" s="20">
        <v>163</v>
      </c>
      <c r="B170" s="49" t="s">
        <v>35</v>
      </c>
      <c r="C170" s="49">
        <v>3</v>
      </c>
      <c r="D170" s="53" t="s">
        <v>94</v>
      </c>
      <c r="E170" s="68">
        <v>42</v>
      </c>
      <c r="F170" s="60"/>
      <c r="G170" s="64">
        <v>2170</v>
      </c>
      <c r="H170" s="64">
        <v>2170</v>
      </c>
      <c r="I170" s="61" t="s">
        <v>109</v>
      </c>
      <c r="J170" s="69">
        <v>13</v>
      </c>
      <c r="K170" s="145">
        <v>51</v>
      </c>
      <c r="L170" s="70" t="s">
        <v>300</v>
      </c>
      <c r="M170" s="61">
        <v>4159</v>
      </c>
      <c r="N170" s="103"/>
      <c r="O170" s="103">
        <v>199</v>
      </c>
      <c r="P170" s="115">
        <v>199</v>
      </c>
      <c r="Q170" s="115">
        <v>0</v>
      </c>
      <c r="R170" s="116">
        <v>199</v>
      </c>
    </row>
    <row r="171" spans="1:18" ht="33.75" x14ac:dyDescent="0.2">
      <c r="A171" s="20">
        <v>164</v>
      </c>
      <c r="B171" s="49" t="s">
        <v>35</v>
      </c>
      <c r="C171" s="49">
        <v>3</v>
      </c>
      <c r="D171" s="53" t="s">
        <v>90</v>
      </c>
      <c r="E171" s="86">
        <v>1</v>
      </c>
      <c r="F171" s="60"/>
      <c r="G171" s="64">
        <v>2126</v>
      </c>
      <c r="H171" s="64">
        <v>1596</v>
      </c>
      <c r="I171" s="61" t="s">
        <v>109</v>
      </c>
      <c r="J171" s="69">
        <v>15</v>
      </c>
      <c r="K171" s="145" t="s">
        <v>280</v>
      </c>
      <c r="L171" s="70" t="s">
        <v>281</v>
      </c>
      <c r="M171" s="61">
        <v>1843</v>
      </c>
      <c r="N171" s="103"/>
      <c r="O171" s="71">
        <v>151</v>
      </c>
      <c r="P171" s="115">
        <v>151</v>
      </c>
      <c r="Q171" s="115">
        <v>0</v>
      </c>
      <c r="R171" s="116">
        <v>151</v>
      </c>
    </row>
    <row r="172" spans="1:18" x14ac:dyDescent="0.2">
      <c r="A172" s="20">
        <v>165</v>
      </c>
      <c r="B172" s="49" t="s">
        <v>35</v>
      </c>
      <c r="C172" s="49">
        <v>3</v>
      </c>
      <c r="D172" s="53" t="s">
        <v>95</v>
      </c>
      <c r="E172" s="68">
        <v>35</v>
      </c>
      <c r="F172" s="60"/>
      <c r="G172" s="64">
        <v>504</v>
      </c>
      <c r="H172" s="64">
        <v>504</v>
      </c>
      <c r="I172" s="61" t="s">
        <v>121</v>
      </c>
      <c r="J172" s="69">
        <v>12</v>
      </c>
      <c r="K172" s="146">
        <v>96</v>
      </c>
      <c r="L172" s="53" t="s">
        <v>301</v>
      </c>
      <c r="M172" s="61">
        <v>726</v>
      </c>
      <c r="N172" s="103">
        <v>0</v>
      </c>
      <c r="O172" s="71">
        <v>82</v>
      </c>
      <c r="P172" s="115">
        <v>82</v>
      </c>
      <c r="Q172" s="115">
        <v>0</v>
      </c>
      <c r="R172" s="116">
        <v>82</v>
      </c>
    </row>
    <row r="173" spans="1:18" x14ac:dyDescent="0.2">
      <c r="A173" s="20">
        <v>166</v>
      </c>
      <c r="B173" s="49" t="s">
        <v>35</v>
      </c>
      <c r="C173" s="49">
        <v>3</v>
      </c>
      <c r="D173" s="53" t="s">
        <v>96</v>
      </c>
      <c r="E173" s="68">
        <v>2</v>
      </c>
      <c r="F173" s="60"/>
      <c r="G173" s="64">
        <v>0</v>
      </c>
      <c r="H173" s="64"/>
      <c r="I173" s="61"/>
      <c r="J173" s="69"/>
      <c r="K173" s="145"/>
      <c r="L173" s="70" t="s">
        <v>302</v>
      </c>
      <c r="M173" s="61">
        <v>496</v>
      </c>
      <c r="N173" s="103">
        <v>42</v>
      </c>
      <c r="O173" s="103">
        <v>20</v>
      </c>
      <c r="P173" s="115">
        <v>62</v>
      </c>
      <c r="Q173" s="115">
        <v>0</v>
      </c>
      <c r="R173" s="116">
        <v>62</v>
      </c>
    </row>
    <row r="174" spans="1:18" x14ac:dyDescent="0.2">
      <c r="A174" s="20">
        <v>167</v>
      </c>
      <c r="B174" s="49" t="s">
        <v>35</v>
      </c>
      <c r="C174" s="49">
        <v>3</v>
      </c>
      <c r="D174" s="53" t="s">
        <v>96</v>
      </c>
      <c r="E174" s="68">
        <v>32</v>
      </c>
      <c r="F174" s="60" t="s">
        <v>17</v>
      </c>
      <c r="G174" s="64">
        <v>0</v>
      </c>
      <c r="H174" s="64"/>
      <c r="I174" s="61" t="s">
        <v>106</v>
      </c>
      <c r="J174" s="69">
        <v>15</v>
      </c>
      <c r="K174" s="145" t="s">
        <v>303</v>
      </c>
      <c r="L174" s="70" t="s">
        <v>150</v>
      </c>
      <c r="M174" s="61">
        <v>117</v>
      </c>
      <c r="N174" s="103">
        <v>26</v>
      </c>
      <c r="O174" s="103">
        <v>8</v>
      </c>
      <c r="P174" s="115">
        <v>34</v>
      </c>
      <c r="Q174" s="115">
        <v>0</v>
      </c>
      <c r="R174" s="116">
        <v>34</v>
      </c>
    </row>
    <row r="175" spans="1:18" x14ac:dyDescent="0.2">
      <c r="A175" s="20">
        <v>168</v>
      </c>
      <c r="B175" s="49" t="s">
        <v>35</v>
      </c>
      <c r="C175" s="49">
        <v>3</v>
      </c>
      <c r="D175" s="53" t="s">
        <v>96</v>
      </c>
      <c r="E175" s="68">
        <v>34</v>
      </c>
      <c r="F175" s="60"/>
      <c r="G175" s="64">
        <v>559</v>
      </c>
      <c r="H175" s="64">
        <v>559</v>
      </c>
      <c r="I175" s="61" t="s">
        <v>106</v>
      </c>
      <c r="J175" s="69">
        <v>15</v>
      </c>
      <c r="K175" s="145" t="s">
        <v>304</v>
      </c>
      <c r="L175" s="70" t="s">
        <v>150</v>
      </c>
      <c r="M175" s="61">
        <v>581</v>
      </c>
      <c r="N175" s="103"/>
      <c r="O175" s="71">
        <v>35</v>
      </c>
      <c r="P175" s="115">
        <v>35</v>
      </c>
      <c r="Q175" s="115">
        <v>0</v>
      </c>
      <c r="R175" s="116">
        <v>35</v>
      </c>
    </row>
    <row r="176" spans="1:18" x14ac:dyDescent="0.2">
      <c r="A176" s="20">
        <v>169</v>
      </c>
      <c r="B176" s="49" t="s">
        <v>35</v>
      </c>
      <c r="C176" s="49">
        <v>3</v>
      </c>
      <c r="D176" s="62" t="s">
        <v>96</v>
      </c>
      <c r="E176" s="102">
        <v>45</v>
      </c>
      <c r="F176" s="95"/>
      <c r="G176" s="64">
        <v>156</v>
      </c>
      <c r="H176" s="64">
        <v>156</v>
      </c>
      <c r="I176" s="61" t="s">
        <v>106</v>
      </c>
      <c r="J176" s="71">
        <v>15</v>
      </c>
      <c r="K176" s="151" t="s">
        <v>305</v>
      </c>
      <c r="L176" s="60" t="s">
        <v>150</v>
      </c>
      <c r="M176" s="61">
        <v>214</v>
      </c>
      <c r="N176" s="103"/>
      <c r="O176" s="71">
        <v>5</v>
      </c>
      <c r="P176" s="115">
        <v>5</v>
      </c>
      <c r="Q176" s="115">
        <v>0</v>
      </c>
      <c r="R176" s="116">
        <v>5</v>
      </c>
    </row>
    <row r="177" spans="1:18" x14ac:dyDescent="0.2">
      <c r="A177" s="20">
        <v>170</v>
      </c>
      <c r="B177" s="49" t="s">
        <v>35</v>
      </c>
      <c r="C177" s="49">
        <v>3</v>
      </c>
      <c r="D177" s="53" t="s">
        <v>97</v>
      </c>
      <c r="E177" s="86">
        <v>3</v>
      </c>
      <c r="F177" s="60"/>
      <c r="G177" s="64">
        <v>991</v>
      </c>
      <c r="H177" s="64">
        <v>775</v>
      </c>
      <c r="I177" s="87" t="s">
        <v>121</v>
      </c>
      <c r="J177" s="71">
        <v>2</v>
      </c>
      <c r="K177" s="151" t="s">
        <v>306</v>
      </c>
      <c r="L177" s="70" t="s">
        <v>307</v>
      </c>
      <c r="M177" s="61">
        <v>1125</v>
      </c>
      <c r="N177" s="103">
        <v>693</v>
      </c>
      <c r="O177" s="71"/>
      <c r="P177" s="115">
        <v>693</v>
      </c>
      <c r="Q177" s="115">
        <v>0</v>
      </c>
      <c r="R177" s="116">
        <v>693</v>
      </c>
    </row>
    <row r="178" spans="1:18" x14ac:dyDescent="0.2">
      <c r="A178" s="20">
        <v>171</v>
      </c>
      <c r="B178" s="49" t="s">
        <v>35</v>
      </c>
      <c r="C178" s="49">
        <v>3</v>
      </c>
      <c r="D178" s="53" t="s">
        <v>98</v>
      </c>
      <c r="E178" s="68">
        <v>11</v>
      </c>
      <c r="F178" s="60"/>
      <c r="G178" s="64">
        <v>401</v>
      </c>
      <c r="H178" s="64">
        <v>401</v>
      </c>
      <c r="I178" s="61" t="s">
        <v>121</v>
      </c>
      <c r="J178" s="69">
        <v>11</v>
      </c>
      <c r="K178" s="146">
        <v>71</v>
      </c>
      <c r="L178" s="53" t="s">
        <v>287</v>
      </c>
      <c r="M178" s="61">
        <v>580</v>
      </c>
      <c r="N178" s="103">
        <v>212</v>
      </c>
      <c r="O178" s="71">
        <v>94</v>
      </c>
      <c r="P178" s="115">
        <v>306</v>
      </c>
      <c r="Q178" s="115">
        <v>0</v>
      </c>
      <c r="R178" s="116">
        <v>306</v>
      </c>
    </row>
    <row r="179" spans="1:18" x14ac:dyDescent="0.2">
      <c r="A179" s="20">
        <v>172</v>
      </c>
      <c r="B179" s="49" t="s">
        <v>35</v>
      </c>
      <c r="C179" s="49">
        <v>3</v>
      </c>
      <c r="D179" s="53" t="s">
        <v>99</v>
      </c>
      <c r="E179" s="68">
        <v>10</v>
      </c>
      <c r="F179" s="60"/>
      <c r="G179" s="64">
        <v>1981</v>
      </c>
      <c r="H179" s="64">
        <v>1981</v>
      </c>
      <c r="I179" s="61" t="s">
        <v>112</v>
      </c>
      <c r="J179" s="69">
        <v>9</v>
      </c>
      <c r="K179" s="145" t="s">
        <v>308</v>
      </c>
      <c r="L179" s="53" t="s">
        <v>120</v>
      </c>
      <c r="M179" s="61">
        <v>1977</v>
      </c>
      <c r="N179" s="103">
        <v>1290</v>
      </c>
      <c r="O179" s="71"/>
      <c r="P179" s="115">
        <v>1290</v>
      </c>
      <c r="Q179" s="115">
        <v>0</v>
      </c>
      <c r="R179" s="116">
        <v>1290</v>
      </c>
    </row>
    <row r="180" spans="1:18" x14ac:dyDescent="0.2">
      <c r="A180" s="20">
        <v>173</v>
      </c>
      <c r="B180" s="49" t="s">
        <v>35</v>
      </c>
      <c r="C180" s="49">
        <v>3</v>
      </c>
      <c r="D180" s="53" t="s">
        <v>99</v>
      </c>
      <c r="E180" s="68">
        <v>29</v>
      </c>
      <c r="F180" s="60"/>
      <c r="G180" s="64">
        <v>5886</v>
      </c>
      <c r="H180" s="64">
        <v>3956</v>
      </c>
      <c r="I180" s="61" t="s">
        <v>112</v>
      </c>
      <c r="J180" s="69">
        <v>9</v>
      </c>
      <c r="K180" s="145" t="s">
        <v>28</v>
      </c>
      <c r="L180" s="53" t="s">
        <v>120</v>
      </c>
      <c r="M180" s="61">
        <v>5955</v>
      </c>
      <c r="N180" s="103">
        <v>2781</v>
      </c>
      <c r="O180" s="71">
        <v>295</v>
      </c>
      <c r="P180" s="115">
        <v>3076</v>
      </c>
      <c r="Q180" s="115">
        <v>0</v>
      </c>
      <c r="R180" s="116">
        <v>3076</v>
      </c>
    </row>
    <row r="181" spans="1:18" ht="22.5" x14ac:dyDescent="0.2">
      <c r="A181" s="20">
        <v>174</v>
      </c>
      <c r="B181" s="49" t="s">
        <v>35</v>
      </c>
      <c r="C181" s="49">
        <v>3</v>
      </c>
      <c r="D181" s="53" t="s">
        <v>100</v>
      </c>
      <c r="E181" s="68">
        <v>7</v>
      </c>
      <c r="F181" s="60"/>
      <c r="G181" s="64">
        <v>252</v>
      </c>
      <c r="H181" s="64">
        <v>252</v>
      </c>
      <c r="I181" s="61" t="s">
        <v>109</v>
      </c>
      <c r="J181" s="69">
        <v>8</v>
      </c>
      <c r="K181" s="145" t="s">
        <v>309</v>
      </c>
      <c r="L181" s="53" t="s">
        <v>131</v>
      </c>
      <c r="M181" s="61">
        <v>311</v>
      </c>
      <c r="N181" s="103">
        <v>416</v>
      </c>
      <c r="O181" s="71">
        <v>57</v>
      </c>
      <c r="P181" s="115">
        <v>473</v>
      </c>
      <c r="Q181" s="115">
        <v>0</v>
      </c>
      <c r="R181" s="116">
        <v>473</v>
      </c>
    </row>
    <row r="182" spans="1:18" x14ac:dyDescent="0.2">
      <c r="A182" s="20">
        <v>175</v>
      </c>
      <c r="B182" s="49" t="s">
        <v>35</v>
      </c>
      <c r="C182" s="49">
        <v>3</v>
      </c>
      <c r="D182" s="53" t="s">
        <v>101</v>
      </c>
      <c r="E182" s="68">
        <v>18</v>
      </c>
      <c r="F182" s="60"/>
      <c r="G182" s="64">
        <v>613</v>
      </c>
      <c r="H182" s="64">
        <v>613</v>
      </c>
      <c r="I182" s="61" t="s">
        <v>187</v>
      </c>
      <c r="J182" s="71">
        <v>4</v>
      </c>
      <c r="K182" s="145" t="s">
        <v>310</v>
      </c>
      <c r="L182" s="53" t="s">
        <v>311</v>
      </c>
      <c r="M182" s="61">
        <v>782</v>
      </c>
      <c r="N182" s="103">
        <v>606</v>
      </c>
      <c r="O182" s="71">
        <v>51</v>
      </c>
      <c r="P182" s="115">
        <v>657</v>
      </c>
      <c r="Q182" s="115">
        <v>0</v>
      </c>
      <c r="R182" s="116">
        <v>657</v>
      </c>
    </row>
    <row r="183" spans="1:18" x14ac:dyDescent="0.2">
      <c r="A183" s="20">
        <v>176</v>
      </c>
      <c r="B183" s="49" t="s">
        <v>35</v>
      </c>
      <c r="C183" s="49">
        <v>3</v>
      </c>
      <c r="D183" s="53" t="s">
        <v>102</v>
      </c>
      <c r="E183" s="68">
        <v>19</v>
      </c>
      <c r="F183" s="60" t="s">
        <v>16</v>
      </c>
      <c r="G183" s="64">
        <v>862</v>
      </c>
      <c r="H183" s="64">
        <v>362</v>
      </c>
      <c r="I183" s="61" t="s">
        <v>187</v>
      </c>
      <c r="J183" s="69">
        <v>12</v>
      </c>
      <c r="K183" s="145" t="s">
        <v>312</v>
      </c>
      <c r="L183" s="53" t="s">
        <v>313</v>
      </c>
      <c r="M183" s="61">
        <v>939</v>
      </c>
      <c r="N183" s="103">
        <v>797</v>
      </c>
      <c r="O183" s="71">
        <v>573</v>
      </c>
      <c r="P183" s="115">
        <v>1370</v>
      </c>
      <c r="Q183" s="115">
        <v>0</v>
      </c>
      <c r="R183" s="116">
        <v>1370</v>
      </c>
    </row>
    <row r="184" spans="1:18" ht="22.5" x14ac:dyDescent="0.2">
      <c r="A184" s="20">
        <v>177</v>
      </c>
      <c r="B184" s="49" t="s">
        <v>35</v>
      </c>
      <c r="C184" s="49">
        <v>3</v>
      </c>
      <c r="D184" s="53" t="s">
        <v>103</v>
      </c>
      <c r="E184" s="68">
        <v>194</v>
      </c>
      <c r="F184" s="60"/>
      <c r="G184" s="64">
        <v>1955</v>
      </c>
      <c r="H184" s="64">
        <v>1955</v>
      </c>
      <c r="I184" s="61" t="s">
        <v>233</v>
      </c>
      <c r="J184" s="69">
        <v>29</v>
      </c>
      <c r="K184" s="146" t="s">
        <v>314</v>
      </c>
      <c r="L184" s="53" t="s">
        <v>235</v>
      </c>
      <c r="M184" s="61">
        <v>2273</v>
      </c>
      <c r="N184" s="103">
        <v>584</v>
      </c>
      <c r="O184" s="71"/>
      <c r="P184" s="115">
        <v>584</v>
      </c>
      <c r="Q184" s="115">
        <v>0</v>
      </c>
      <c r="R184" s="116">
        <v>584</v>
      </c>
    </row>
    <row r="185" spans="1:18" x14ac:dyDescent="0.2">
      <c r="A185" s="20">
        <v>178</v>
      </c>
      <c r="B185" s="49" t="s">
        <v>35</v>
      </c>
      <c r="C185" s="49">
        <v>3</v>
      </c>
      <c r="D185" s="53" t="s">
        <v>103</v>
      </c>
      <c r="E185" s="68">
        <v>219</v>
      </c>
      <c r="F185" s="60" t="s">
        <v>14</v>
      </c>
      <c r="G185" s="64">
        <v>537</v>
      </c>
      <c r="H185" s="64">
        <v>537</v>
      </c>
      <c r="I185" s="61" t="s">
        <v>233</v>
      </c>
      <c r="J185" s="88">
        <v>29</v>
      </c>
      <c r="K185" s="151" t="s">
        <v>255</v>
      </c>
      <c r="L185" s="60" t="s">
        <v>315</v>
      </c>
      <c r="M185" s="61">
        <v>935</v>
      </c>
      <c r="N185" s="103">
        <v>399</v>
      </c>
      <c r="O185" s="71">
        <v>94</v>
      </c>
      <c r="P185" s="115">
        <v>493</v>
      </c>
      <c r="Q185" s="115">
        <v>0</v>
      </c>
      <c r="R185" s="116">
        <v>493</v>
      </c>
    </row>
    <row r="186" spans="1:18" x14ac:dyDescent="0.2">
      <c r="A186" s="20">
        <v>179</v>
      </c>
      <c r="B186" s="49" t="s">
        <v>35</v>
      </c>
      <c r="C186" s="49">
        <v>3</v>
      </c>
      <c r="D186" s="53" t="s">
        <v>103</v>
      </c>
      <c r="E186" s="68">
        <v>244</v>
      </c>
      <c r="F186" s="60"/>
      <c r="G186" s="64">
        <v>199</v>
      </c>
      <c r="H186" s="64">
        <v>199</v>
      </c>
      <c r="I186" s="61" t="s">
        <v>233</v>
      </c>
      <c r="J186" s="88">
        <v>30</v>
      </c>
      <c r="K186" s="146">
        <v>35</v>
      </c>
      <c r="L186" s="60" t="s">
        <v>316</v>
      </c>
      <c r="M186" s="61">
        <v>357</v>
      </c>
      <c r="N186" s="103">
        <v>210</v>
      </c>
      <c r="O186" s="71">
        <v>26</v>
      </c>
      <c r="P186" s="115">
        <v>236</v>
      </c>
      <c r="Q186" s="115">
        <v>0</v>
      </c>
      <c r="R186" s="116">
        <v>236</v>
      </c>
    </row>
    <row r="187" spans="1:18" x14ac:dyDescent="0.2">
      <c r="A187" s="20">
        <v>180</v>
      </c>
      <c r="B187" s="49" t="s">
        <v>35</v>
      </c>
      <c r="C187" s="49">
        <v>3</v>
      </c>
      <c r="D187" s="53" t="s">
        <v>103</v>
      </c>
      <c r="E187" s="68">
        <v>255</v>
      </c>
      <c r="F187" s="60"/>
      <c r="G187" s="64">
        <v>824</v>
      </c>
      <c r="H187" s="64">
        <v>494</v>
      </c>
      <c r="I187" s="87" t="s">
        <v>233</v>
      </c>
      <c r="J187" s="88" t="s">
        <v>317</v>
      </c>
      <c r="K187" s="151" t="s">
        <v>318</v>
      </c>
      <c r="L187" s="60" t="s">
        <v>316</v>
      </c>
      <c r="M187" s="61">
        <v>1091</v>
      </c>
      <c r="N187" s="103">
        <v>261</v>
      </c>
      <c r="O187" s="71"/>
      <c r="P187" s="115">
        <v>261</v>
      </c>
      <c r="Q187" s="115">
        <v>0</v>
      </c>
      <c r="R187" s="116">
        <v>261</v>
      </c>
    </row>
  </sheetData>
  <mergeCells count="3">
    <mergeCell ref="Q1:R1"/>
    <mergeCell ref="A3:R3"/>
    <mergeCell ref="E5:F5"/>
  </mergeCells>
  <conditionalFormatting sqref="R8:R187">
    <cfRule type="cellIs" dxfId="8" priority="1" operator="greaterThan">
      <formula>8000</formula>
    </cfRule>
    <cfRule type="cellIs" dxfId="7" priority="2" operator="between">
      <formula>1000</formula>
      <formula>8001</formula>
    </cfRule>
    <cfRule type="cellIs" dxfId="6" priority="3" operator="between">
      <formula>1</formula>
      <formula>1001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7"/>
  <sheetViews>
    <sheetView view="pageLayout" zoomScaleNormal="130" workbookViewId="0">
      <selection activeCell="K130" sqref="K130"/>
    </sheetView>
  </sheetViews>
  <sheetFormatPr defaultRowHeight="12.75" x14ac:dyDescent="0.2"/>
  <cols>
    <col min="1" max="1" width="3.5703125" style="142" customWidth="1"/>
    <col min="2" max="2" width="7.5703125" customWidth="1"/>
    <col min="5" max="6" width="4.140625" customWidth="1"/>
    <col min="7" max="7" width="7.7109375" customWidth="1"/>
    <col min="10" max="10" width="7.140625" customWidth="1"/>
    <col min="11" max="11" width="9.140625" style="158"/>
  </cols>
  <sheetData>
    <row r="1" spans="1:18" x14ac:dyDescent="0.2">
      <c r="A1" s="18"/>
      <c r="B1" s="33"/>
      <c r="C1" s="33"/>
      <c r="D1" s="33"/>
      <c r="E1" s="33"/>
      <c r="F1" s="33"/>
      <c r="G1" s="33"/>
      <c r="H1" s="33"/>
      <c r="I1" s="33"/>
      <c r="J1" s="18"/>
      <c r="K1" s="143"/>
      <c r="L1" s="33"/>
      <c r="M1" s="47"/>
      <c r="N1" s="47"/>
      <c r="O1" s="29"/>
      <c r="P1" s="29"/>
      <c r="Q1" s="138" t="s">
        <v>550</v>
      </c>
      <c r="R1" s="138"/>
    </row>
    <row r="2" spans="1:18" x14ac:dyDescent="0.2">
      <c r="A2" s="18"/>
      <c r="B2" s="33"/>
      <c r="C2" s="33"/>
      <c r="D2" s="33"/>
      <c r="E2" s="33"/>
      <c r="F2" s="33"/>
      <c r="G2" s="33"/>
      <c r="H2" s="33"/>
      <c r="I2" s="33"/>
      <c r="J2" s="18"/>
      <c r="K2" s="143"/>
      <c r="L2" s="33"/>
      <c r="M2" s="47"/>
      <c r="N2" s="47"/>
      <c r="O2" s="47"/>
      <c r="P2" s="28"/>
      <c r="Q2" s="33"/>
      <c r="R2" s="34"/>
    </row>
    <row r="3" spans="1:18" x14ac:dyDescent="0.2">
      <c r="A3" s="139" t="s">
        <v>320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" x14ac:dyDescent="0.2">
      <c r="A4" s="18"/>
      <c r="B4" s="33"/>
      <c r="C4" s="33"/>
      <c r="D4" s="33"/>
      <c r="E4" s="33"/>
      <c r="F4" s="33"/>
      <c r="G4" s="33"/>
      <c r="H4" s="33"/>
      <c r="I4" s="33"/>
      <c r="J4" s="18"/>
      <c r="K4" s="143"/>
      <c r="L4" s="33"/>
      <c r="M4" s="47"/>
      <c r="N4" s="47"/>
      <c r="O4" s="47"/>
      <c r="P4" s="28"/>
      <c r="Q4" s="33"/>
      <c r="R4" s="34"/>
    </row>
    <row r="5" spans="1:18" ht="66" x14ac:dyDescent="0.2">
      <c r="A5" s="48" t="s">
        <v>26</v>
      </c>
      <c r="B5" s="1" t="s">
        <v>0</v>
      </c>
      <c r="C5" s="30" t="s">
        <v>27</v>
      </c>
      <c r="D5" s="2" t="s">
        <v>1</v>
      </c>
      <c r="E5" s="140" t="s">
        <v>2</v>
      </c>
      <c r="F5" s="141"/>
      <c r="G5" s="3" t="s">
        <v>3</v>
      </c>
      <c r="H5" s="3" t="s">
        <v>25</v>
      </c>
      <c r="I5" s="35" t="s">
        <v>4</v>
      </c>
      <c r="J5" s="36" t="s">
        <v>5</v>
      </c>
      <c r="K5" s="37" t="s">
        <v>6</v>
      </c>
      <c r="L5" s="38" t="s">
        <v>7</v>
      </c>
      <c r="M5" s="39" t="s">
        <v>24</v>
      </c>
      <c r="N5" s="4" t="s">
        <v>8</v>
      </c>
      <c r="O5" s="5" t="s">
        <v>9</v>
      </c>
      <c r="P5" s="6" t="s">
        <v>10</v>
      </c>
      <c r="Q5" s="6" t="s">
        <v>11</v>
      </c>
      <c r="R5" s="6" t="s">
        <v>12</v>
      </c>
    </row>
    <row r="6" spans="1:18" x14ac:dyDescent="0.2">
      <c r="A6" s="7">
        <v>1</v>
      </c>
      <c r="B6" s="8">
        <v>2</v>
      </c>
      <c r="C6" s="31">
        <v>3</v>
      </c>
      <c r="D6" s="9">
        <v>4</v>
      </c>
      <c r="E6" s="7">
        <v>5</v>
      </c>
      <c r="F6" s="7">
        <v>6</v>
      </c>
      <c r="G6" s="10">
        <v>7</v>
      </c>
      <c r="H6" s="10">
        <v>8</v>
      </c>
      <c r="I6" s="40">
        <v>9</v>
      </c>
      <c r="J6" s="41">
        <v>10</v>
      </c>
      <c r="K6" s="42" t="s">
        <v>34</v>
      </c>
      <c r="L6" s="42" t="s">
        <v>32</v>
      </c>
      <c r="M6" s="43">
        <v>13</v>
      </c>
      <c r="N6" s="11">
        <v>14</v>
      </c>
      <c r="O6" s="12">
        <v>15</v>
      </c>
      <c r="P6" s="13">
        <v>16</v>
      </c>
      <c r="Q6" s="12">
        <v>17</v>
      </c>
      <c r="R6" s="13">
        <v>18</v>
      </c>
    </row>
    <row r="7" spans="1:18" x14ac:dyDescent="0.2">
      <c r="A7" s="14"/>
      <c r="B7" s="15"/>
      <c r="C7" s="32"/>
      <c r="D7" s="16" t="s">
        <v>13</v>
      </c>
      <c r="E7" s="14"/>
      <c r="F7" s="16"/>
      <c r="G7" s="16"/>
      <c r="H7" s="16"/>
      <c r="I7" s="44"/>
      <c r="J7" s="44"/>
      <c r="K7" s="37"/>
      <c r="L7" s="44"/>
      <c r="M7" s="45"/>
      <c r="N7" s="17">
        <f>SUM(N8:N423)</f>
        <v>211052</v>
      </c>
      <c r="O7" s="17">
        <f>SUM(O8:O423)</f>
        <v>24949</v>
      </c>
      <c r="P7" s="17">
        <f>SUM(P8:P423)</f>
        <v>233775</v>
      </c>
      <c r="Q7" s="17">
        <f>SUM(Q8:Q423)</f>
        <v>2226</v>
      </c>
      <c r="R7" s="17">
        <f>N7+O7</f>
        <v>236001</v>
      </c>
    </row>
    <row r="8" spans="1:18" x14ac:dyDescent="0.2">
      <c r="A8" s="20">
        <v>1</v>
      </c>
      <c r="B8" s="49" t="s">
        <v>321</v>
      </c>
      <c r="C8" s="49">
        <v>3</v>
      </c>
      <c r="D8" s="60" t="s">
        <v>322</v>
      </c>
      <c r="E8" s="63">
        <v>2</v>
      </c>
      <c r="F8" s="60"/>
      <c r="G8" s="64">
        <v>8159</v>
      </c>
      <c r="H8" s="64">
        <v>8115</v>
      </c>
      <c r="I8" s="61" t="s">
        <v>271</v>
      </c>
      <c r="J8" s="69">
        <v>14</v>
      </c>
      <c r="K8" s="151" t="s">
        <v>323</v>
      </c>
      <c r="L8" s="60" t="s">
        <v>324</v>
      </c>
      <c r="M8" s="121">
        <v>8312</v>
      </c>
      <c r="N8" s="122">
        <v>8245</v>
      </c>
      <c r="O8" s="46">
        <v>2185</v>
      </c>
      <c r="P8" s="115">
        <v>10430</v>
      </c>
      <c r="Q8" s="115">
        <v>0</v>
      </c>
      <c r="R8" s="116">
        <v>10430</v>
      </c>
    </row>
    <row r="9" spans="1:18" x14ac:dyDescent="0.2">
      <c r="A9" s="20">
        <v>2</v>
      </c>
      <c r="B9" s="49" t="s">
        <v>321</v>
      </c>
      <c r="C9" s="49">
        <v>3</v>
      </c>
      <c r="D9" s="60" t="s">
        <v>325</v>
      </c>
      <c r="E9" s="68">
        <v>14</v>
      </c>
      <c r="F9" s="60"/>
      <c r="G9" s="64">
        <v>376</v>
      </c>
      <c r="H9" s="64">
        <v>376</v>
      </c>
      <c r="I9" s="61" t="s">
        <v>271</v>
      </c>
      <c r="J9" s="123">
        <v>38</v>
      </c>
      <c r="K9" s="151" t="s">
        <v>326</v>
      </c>
      <c r="L9" s="60" t="s">
        <v>327</v>
      </c>
      <c r="M9" s="121">
        <v>383</v>
      </c>
      <c r="N9" s="113">
        <v>382</v>
      </c>
      <c r="O9" s="124">
        <v>32</v>
      </c>
      <c r="P9" s="115">
        <v>414</v>
      </c>
      <c r="Q9" s="115">
        <v>0</v>
      </c>
      <c r="R9" s="116">
        <v>414</v>
      </c>
    </row>
    <row r="10" spans="1:18" x14ac:dyDescent="0.2">
      <c r="A10" s="20">
        <v>3</v>
      </c>
      <c r="B10" s="49" t="s">
        <v>321</v>
      </c>
      <c r="C10" s="49">
        <v>3</v>
      </c>
      <c r="D10" s="60" t="s">
        <v>325</v>
      </c>
      <c r="E10" s="68">
        <v>18</v>
      </c>
      <c r="F10" s="60"/>
      <c r="G10" s="64">
        <v>457</v>
      </c>
      <c r="H10" s="64">
        <v>457</v>
      </c>
      <c r="I10" s="61" t="s">
        <v>271</v>
      </c>
      <c r="J10" s="123">
        <v>38</v>
      </c>
      <c r="K10" s="151" t="s">
        <v>328</v>
      </c>
      <c r="L10" s="60" t="s">
        <v>327</v>
      </c>
      <c r="M10" s="121">
        <v>457</v>
      </c>
      <c r="N10" s="113">
        <v>265</v>
      </c>
      <c r="O10" s="124">
        <v>71</v>
      </c>
      <c r="P10" s="115">
        <v>336</v>
      </c>
      <c r="Q10" s="115">
        <v>0</v>
      </c>
      <c r="R10" s="116">
        <v>336</v>
      </c>
    </row>
    <row r="11" spans="1:18" x14ac:dyDescent="0.2">
      <c r="A11" s="20">
        <v>4</v>
      </c>
      <c r="B11" s="49" t="s">
        <v>321</v>
      </c>
      <c r="C11" s="49">
        <v>3</v>
      </c>
      <c r="D11" s="60" t="s">
        <v>329</v>
      </c>
      <c r="E11" s="68">
        <v>11</v>
      </c>
      <c r="F11" s="60"/>
      <c r="G11" s="64">
        <v>7303</v>
      </c>
      <c r="H11" s="64">
        <v>7303</v>
      </c>
      <c r="I11" s="61" t="s">
        <v>271</v>
      </c>
      <c r="J11" s="123">
        <v>17</v>
      </c>
      <c r="K11" s="151" t="s">
        <v>330</v>
      </c>
      <c r="L11" s="60" t="s">
        <v>331</v>
      </c>
      <c r="M11" s="121">
        <v>7388</v>
      </c>
      <c r="N11" s="113">
        <v>7319</v>
      </c>
      <c r="O11" s="124"/>
      <c r="P11" s="115">
        <v>7319</v>
      </c>
      <c r="Q11" s="115">
        <v>0</v>
      </c>
      <c r="R11" s="116">
        <v>7319</v>
      </c>
    </row>
    <row r="12" spans="1:18" x14ac:dyDescent="0.2">
      <c r="A12" s="20">
        <v>5</v>
      </c>
      <c r="B12" s="49" t="s">
        <v>321</v>
      </c>
      <c r="C12" s="49">
        <v>3</v>
      </c>
      <c r="D12" s="60" t="s">
        <v>332</v>
      </c>
      <c r="E12" s="86">
        <v>3</v>
      </c>
      <c r="F12" s="60"/>
      <c r="G12" s="64">
        <v>1650</v>
      </c>
      <c r="H12" s="64">
        <v>1099</v>
      </c>
      <c r="I12" s="61" t="s">
        <v>271</v>
      </c>
      <c r="J12" s="69">
        <v>23</v>
      </c>
      <c r="K12" s="151" t="s">
        <v>333</v>
      </c>
      <c r="L12" s="60" t="s">
        <v>334</v>
      </c>
      <c r="M12" s="121">
        <v>1650</v>
      </c>
      <c r="N12" s="113">
        <v>1682</v>
      </c>
      <c r="O12" s="64">
        <v>278</v>
      </c>
      <c r="P12" s="115">
        <v>1960</v>
      </c>
      <c r="Q12" s="115">
        <v>0</v>
      </c>
      <c r="R12" s="116">
        <v>1960</v>
      </c>
    </row>
    <row r="13" spans="1:18" ht="22.5" x14ac:dyDescent="0.2">
      <c r="A13" s="20">
        <v>6</v>
      </c>
      <c r="B13" s="49" t="s">
        <v>321</v>
      </c>
      <c r="C13" s="49">
        <v>3</v>
      </c>
      <c r="D13" s="60" t="s">
        <v>332</v>
      </c>
      <c r="E13" s="68">
        <v>4</v>
      </c>
      <c r="F13" s="60"/>
      <c r="G13" s="64">
        <v>482</v>
      </c>
      <c r="H13" s="64">
        <v>330</v>
      </c>
      <c r="I13" s="61" t="s">
        <v>271</v>
      </c>
      <c r="J13" s="69">
        <v>23</v>
      </c>
      <c r="K13" s="151" t="s">
        <v>335</v>
      </c>
      <c r="L13" s="60" t="s">
        <v>334</v>
      </c>
      <c r="M13" s="121">
        <v>552</v>
      </c>
      <c r="N13" s="113">
        <v>0</v>
      </c>
      <c r="O13" s="64">
        <v>251</v>
      </c>
      <c r="P13" s="115">
        <v>251</v>
      </c>
      <c r="Q13" s="115">
        <v>0</v>
      </c>
      <c r="R13" s="116">
        <v>251</v>
      </c>
    </row>
    <row r="14" spans="1:18" x14ac:dyDescent="0.2">
      <c r="A14" s="20">
        <v>7</v>
      </c>
      <c r="B14" s="49" t="s">
        <v>321</v>
      </c>
      <c r="C14" s="49">
        <v>3</v>
      </c>
      <c r="D14" s="60" t="s">
        <v>332</v>
      </c>
      <c r="E14" s="68">
        <v>32</v>
      </c>
      <c r="F14" s="60"/>
      <c r="G14" s="64">
        <v>1791</v>
      </c>
      <c r="H14" s="64"/>
      <c r="I14" s="61" t="s">
        <v>271</v>
      </c>
      <c r="J14" s="123">
        <v>23</v>
      </c>
      <c r="K14" s="159" t="s">
        <v>213</v>
      </c>
      <c r="L14" s="60" t="s">
        <v>334</v>
      </c>
      <c r="M14" s="121">
        <v>1871</v>
      </c>
      <c r="N14" s="113">
        <v>1837</v>
      </c>
      <c r="O14" s="124"/>
      <c r="P14" s="115">
        <v>1837</v>
      </c>
      <c r="Q14" s="115">
        <v>0</v>
      </c>
      <c r="R14" s="116">
        <v>1837</v>
      </c>
    </row>
    <row r="15" spans="1:18" x14ac:dyDescent="0.2">
      <c r="A15" s="20">
        <v>8</v>
      </c>
      <c r="B15" s="49" t="s">
        <v>321</v>
      </c>
      <c r="C15" s="49">
        <v>3</v>
      </c>
      <c r="D15" s="125" t="s">
        <v>336</v>
      </c>
      <c r="E15" s="86">
        <v>147</v>
      </c>
      <c r="F15" s="70" t="s">
        <v>14</v>
      </c>
      <c r="G15" s="64">
        <v>465</v>
      </c>
      <c r="H15" s="64">
        <v>465</v>
      </c>
      <c r="I15" s="61" t="s">
        <v>271</v>
      </c>
      <c r="J15" s="123">
        <v>17</v>
      </c>
      <c r="K15" s="145" t="s">
        <v>18</v>
      </c>
      <c r="L15" s="125" t="s">
        <v>331</v>
      </c>
      <c r="M15" s="121">
        <v>465</v>
      </c>
      <c r="N15" s="113">
        <v>465</v>
      </c>
      <c r="O15" s="64"/>
      <c r="P15" s="115">
        <v>465</v>
      </c>
      <c r="Q15" s="115">
        <v>0</v>
      </c>
      <c r="R15" s="116">
        <v>465</v>
      </c>
    </row>
    <row r="16" spans="1:18" x14ac:dyDescent="0.2">
      <c r="A16" s="20">
        <v>9</v>
      </c>
      <c r="B16" s="49" t="s">
        <v>321</v>
      </c>
      <c r="C16" s="49">
        <v>3</v>
      </c>
      <c r="D16" s="60" t="s">
        <v>336</v>
      </c>
      <c r="E16" s="68">
        <v>147</v>
      </c>
      <c r="F16" s="53" t="s">
        <v>337</v>
      </c>
      <c r="G16" s="64">
        <v>3318</v>
      </c>
      <c r="H16" s="64">
        <v>3318</v>
      </c>
      <c r="I16" s="61" t="s">
        <v>271</v>
      </c>
      <c r="J16" s="123">
        <v>17</v>
      </c>
      <c r="K16" s="159" t="s">
        <v>338</v>
      </c>
      <c r="L16" s="125" t="s">
        <v>331</v>
      </c>
      <c r="M16" s="121">
        <v>3318</v>
      </c>
      <c r="N16" s="113">
        <v>3221</v>
      </c>
      <c r="O16" s="124"/>
      <c r="P16" s="115">
        <v>3221</v>
      </c>
      <c r="Q16" s="115">
        <v>0</v>
      </c>
      <c r="R16" s="116">
        <v>3221</v>
      </c>
    </row>
    <row r="17" spans="1:18" x14ac:dyDescent="0.2">
      <c r="A17" s="20">
        <v>10</v>
      </c>
      <c r="B17" s="49" t="s">
        <v>321</v>
      </c>
      <c r="C17" s="49">
        <v>3</v>
      </c>
      <c r="D17" s="60" t="s">
        <v>336</v>
      </c>
      <c r="E17" s="68">
        <v>149</v>
      </c>
      <c r="F17" s="60"/>
      <c r="G17" s="64">
        <v>600</v>
      </c>
      <c r="H17" s="64">
        <v>600</v>
      </c>
      <c r="I17" s="61" t="s">
        <v>271</v>
      </c>
      <c r="J17" s="123">
        <v>17</v>
      </c>
      <c r="K17" s="159" t="s">
        <v>339</v>
      </c>
      <c r="L17" s="125" t="s">
        <v>331</v>
      </c>
      <c r="M17" s="121">
        <v>600</v>
      </c>
      <c r="N17" s="113">
        <v>599</v>
      </c>
      <c r="O17" s="124">
        <v>0</v>
      </c>
      <c r="P17" s="115">
        <v>599</v>
      </c>
      <c r="Q17" s="115">
        <v>0</v>
      </c>
      <c r="R17" s="116">
        <v>599</v>
      </c>
    </row>
    <row r="18" spans="1:18" x14ac:dyDescent="0.2">
      <c r="A18" s="20">
        <v>11</v>
      </c>
      <c r="B18" s="49" t="s">
        <v>321</v>
      </c>
      <c r="C18" s="49">
        <v>3</v>
      </c>
      <c r="D18" s="60" t="s">
        <v>336</v>
      </c>
      <c r="E18" s="68">
        <v>151</v>
      </c>
      <c r="F18" s="60"/>
      <c r="G18" s="64">
        <v>1519</v>
      </c>
      <c r="H18" s="64">
        <v>1519</v>
      </c>
      <c r="I18" s="61" t="s">
        <v>271</v>
      </c>
      <c r="J18" s="123">
        <v>17</v>
      </c>
      <c r="K18" s="159" t="s">
        <v>340</v>
      </c>
      <c r="L18" s="125" t="s">
        <v>331</v>
      </c>
      <c r="M18" s="121">
        <v>1519</v>
      </c>
      <c r="N18" s="113">
        <v>1518</v>
      </c>
      <c r="O18" s="124"/>
      <c r="P18" s="115">
        <v>1518</v>
      </c>
      <c r="Q18" s="115">
        <v>0</v>
      </c>
      <c r="R18" s="116">
        <v>1518</v>
      </c>
    </row>
    <row r="19" spans="1:18" x14ac:dyDescent="0.2">
      <c r="A19" s="20">
        <v>12</v>
      </c>
      <c r="B19" s="49" t="s">
        <v>321</v>
      </c>
      <c r="C19" s="49">
        <v>3</v>
      </c>
      <c r="D19" s="60" t="s">
        <v>336</v>
      </c>
      <c r="E19" s="68">
        <v>157</v>
      </c>
      <c r="F19" s="60"/>
      <c r="G19" s="64">
        <v>773</v>
      </c>
      <c r="H19" s="64">
        <v>773</v>
      </c>
      <c r="I19" s="61" t="s">
        <v>271</v>
      </c>
      <c r="J19" s="123">
        <v>17</v>
      </c>
      <c r="K19" s="159" t="s">
        <v>341</v>
      </c>
      <c r="L19" s="125" t="s">
        <v>331</v>
      </c>
      <c r="M19" s="121">
        <v>777</v>
      </c>
      <c r="N19" s="113">
        <v>779</v>
      </c>
      <c r="O19" s="124"/>
      <c r="P19" s="115">
        <v>779</v>
      </c>
      <c r="Q19" s="115">
        <v>0</v>
      </c>
      <c r="R19" s="116">
        <v>779</v>
      </c>
    </row>
    <row r="20" spans="1:18" x14ac:dyDescent="0.2">
      <c r="A20" s="20">
        <v>13</v>
      </c>
      <c r="B20" s="49" t="s">
        <v>321</v>
      </c>
      <c r="C20" s="49">
        <v>3</v>
      </c>
      <c r="D20" s="60" t="s">
        <v>336</v>
      </c>
      <c r="E20" s="68">
        <v>187</v>
      </c>
      <c r="F20" s="61" t="s">
        <v>14</v>
      </c>
      <c r="G20" s="64">
        <v>503</v>
      </c>
      <c r="H20" s="64">
        <v>443</v>
      </c>
      <c r="I20" s="61" t="s">
        <v>271</v>
      </c>
      <c r="J20" s="123">
        <v>44</v>
      </c>
      <c r="K20" s="159" t="s">
        <v>342</v>
      </c>
      <c r="L20" s="125" t="s">
        <v>343</v>
      </c>
      <c r="M20" s="121">
        <v>525</v>
      </c>
      <c r="N20" s="113">
        <v>456</v>
      </c>
      <c r="O20" s="124">
        <v>71</v>
      </c>
      <c r="P20" s="115">
        <v>527</v>
      </c>
      <c r="Q20" s="115">
        <v>0</v>
      </c>
      <c r="R20" s="116">
        <v>527</v>
      </c>
    </row>
    <row r="21" spans="1:18" x14ac:dyDescent="0.2">
      <c r="A21" s="20">
        <v>14</v>
      </c>
      <c r="B21" s="49" t="s">
        <v>321</v>
      </c>
      <c r="C21" s="49">
        <v>3</v>
      </c>
      <c r="D21" s="60" t="s">
        <v>344</v>
      </c>
      <c r="E21" s="68">
        <v>152</v>
      </c>
      <c r="F21" s="60"/>
      <c r="G21" s="64">
        <v>20523</v>
      </c>
      <c r="H21" s="64">
        <v>20523</v>
      </c>
      <c r="I21" s="61" t="s">
        <v>271</v>
      </c>
      <c r="J21" s="123">
        <v>10</v>
      </c>
      <c r="K21" s="159" t="s">
        <v>345</v>
      </c>
      <c r="L21" s="125" t="s">
        <v>346</v>
      </c>
      <c r="M21" s="121">
        <v>21006</v>
      </c>
      <c r="N21" s="113">
        <v>20449</v>
      </c>
      <c r="O21" s="124">
        <v>1401</v>
      </c>
      <c r="P21" s="115">
        <v>21850</v>
      </c>
      <c r="Q21" s="115">
        <v>0</v>
      </c>
      <c r="R21" s="116">
        <v>21850</v>
      </c>
    </row>
    <row r="22" spans="1:18" x14ac:dyDescent="0.2">
      <c r="A22" s="20">
        <v>15</v>
      </c>
      <c r="B22" s="49" t="s">
        <v>321</v>
      </c>
      <c r="C22" s="49">
        <v>3</v>
      </c>
      <c r="D22" s="60" t="s">
        <v>344</v>
      </c>
      <c r="E22" s="68">
        <v>257</v>
      </c>
      <c r="F22" s="60"/>
      <c r="G22" s="64">
        <v>0</v>
      </c>
      <c r="H22" s="64"/>
      <c r="I22" s="61" t="s">
        <v>271</v>
      </c>
      <c r="J22" s="123">
        <v>22</v>
      </c>
      <c r="K22" s="159" t="s">
        <v>347</v>
      </c>
      <c r="L22" s="125" t="s">
        <v>348</v>
      </c>
      <c r="M22" s="121"/>
      <c r="N22" s="113"/>
      <c r="O22" s="124">
        <v>169</v>
      </c>
      <c r="P22" s="115">
        <v>169</v>
      </c>
      <c r="Q22" s="115">
        <v>0</v>
      </c>
      <c r="R22" s="116">
        <v>169</v>
      </c>
    </row>
    <row r="23" spans="1:18" x14ac:dyDescent="0.2">
      <c r="A23" s="20">
        <v>16</v>
      </c>
      <c r="B23" s="49" t="s">
        <v>321</v>
      </c>
      <c r="C23" s="49">
        <v>3</v>
      </c>
      <c r="D23" s="60" t="s">
        <v>344</v>
      </c>
      <c r="E23" s="86">
        <v>331</v>
      </c>
      <c r="F23" s="60"/>
      <c r="G23" s="64">
        <v>929</v>
      </c>
      <c r="H23" s="64">
        <v>929</v>
      </c>
      <c r="I23" s="61" t="s">
        <v>271</v>
      </c>
      <c r="J23" s="69">
        <v>23</v>
      </c>
      <c r="K23" s="151" t="s">
        <v>349</v>
      </c>
      <c r="L23" s="60" t="s">
        <v>350</v>
      </c>
      <c r="M23" s="121">
        <v>1450</v>
      </c>
      <c r="N23" s="113">
        <v>1062</v>
      </c>
      <c r="O23" s="64"/>
      <c r="P23" s="115">
        <v>1062</v>
      </c>
      <c r="Q23" s="115">
        <v>0</v>
      </c>
      <c r="R23" s="116">
        <v>1062</v>
      </c>
    </row>
    <row r="24" spans="1:18" x14ac:dyDescent="0.2">
      <c r="A24" s="20">
        <v>17</v>
      </c>
      <c r="B24" s="49" t="s">
        <v>321</v>
      </c>
      <c r="C24" s="49">
        <v>3</v>
      </c>
      <c r="D24" s="60" t="s">
        <v>351</v>
      </c>
      <c r="E24" s="63">
        <v>2</v>
      </c>
      <c r="F24" s="60"/>
      <c r="G24" s="64">
        <v>17305</v>
      </c>
      <c r="H24" s="64">
        <v>17305</v>
      </c>
      <c r="I24" s="61" t="s">
        <v>271</v>
      </c>
      <c r="J24" s="123">
        <v>16</v>
      </c>
      <c r="K24" s="159" t="s">
        <v>352</v>
      </c>
      <c r="L24" s="125" t="s">
        <v>353</v>
      </c>
      <c r="M24" s="121">
        <v>17653</v>
      </c>
      <c r="N24" s="113">
        <v>17390</v>
      </c>
      <c r="O24" s="124">
        <v>2688</v>
      </c>
      <c r="P24" s="115">
        <v>20078</v>
      </c>
      <c r="Q24" s="115">
        <v>0</v>
      </c>
      <c r="R24" s="116">
        <v>20078</v>
      </c>
    </row>
    <row r="25" spans="1:18" ht="22.5" x14ac:dyDescent="0.2">
      <c r="A25" s="20">
        <v>18</v>
      </c>
      <c r="B25" s="49" t="s">
        <v>321</v>
      </c>
      <c r="C25" s="49">
        <v>3</v>
      </c>
      <c r="D25" s="60" t="s">
        <v>351</v>
      </c>
      <c r="E25" s="68">
        <v>22</v>
      </c>
      <c r="F25" s="60"/>
      <c r="G25" s="64">
        <v>7994</v>
      </c>
      <c r="H25" s="64">
        <v>7994</v>
      </c>
      <c r="I25" s="61" t="s">
        <v>271</v>
      </c>
      <c r="J25" s="123">
        <v>16</v>
      </c>
      <c r="K25" s="159" t="s">
        <v>548</v>
      </c>
      <c r="L25" s="125" t="s">
        <v>324</v>
      </c>
      <c r="M25" s="121">
        <v>8395</v>
      </c>
      <c r="N25" s="113">
        <v>4030</v>
      </c>
      <c r="O25" s="124">
        <v>1089</v>
      </c>
      <c r="P25" s="115">
        <v>5119</v>
      </c>
      <c r="Q25" s="115">
        <v>0</v>
      </c>
      <c r="R25" s="116">
        <v>5119</v>
      </c>
    </row>
    <row r="26" spans="1:18" x14ac:dyDescent="0.2">
      <c r="A26" s="20">
        <v>19</v>
      </c>
      <c r="B26" s="49" t="s">
        <v>321</v>
      </c>
      <c r="C26" s="49">
        <v>3</v>
      </c>
      <c r="D26" s="60" t="s">
        <v>351</v>
      </c>
      <c r="E26" s="68">
        <v>24</v>
      </c>
      <c r="F26" s="60"/>
      <c r="G26" s="64">
        <v>5931</v>
      </c>
      <c r="H26" s="64">
        <v>5931</v>
      </c>
      <c r="I26" s="61" t="s">
        <v>271</v>
      </c>
      <c r="J26" s="123">
        <v>14</v>
      </c>
      <c r="K26" s="159" t="s">
        <v>354</v>
      </c>
      <c r="L26" s="125" t="s">
        <v>324</v>
      </c>
      <c r="M26" s="121">
        <v>6082</v>
      </c>
      <c r="N26" s="113">
        <v>5975</v>
      </c>
      <c r="O26" s="124">
        <v>961</v>
      </c>
      <c r="P26" s="115">
        <v>6936</v>
      </c>
      <c r="Q26" s="115">
        <v>0</v>
      </c>
      <c r="R26" s="116">
        <v>6936</v>
      </c>
    </row>
    <row r="27" spans="1:18" x14ac:dyDescent="0.2">
      <c r="A27" s="20">
        <v>20</v>
      </c>
      <c r="B27" s="49" t="s">
        <v>321</v>
      </c>
      <c r="C27" s="49">
        <v>3</v>
      </c>
      <c r="D27" s="60" t="s">
        <v>355</v>
      </c>
      <c r="E27" s="68">
        <v>31</v>
      </c>
      <c r="F27" s="60"/>
      <c r="G27" s="64">
        <v>2235</v>
      </c>
      <c r="H27" s="64">
        <v>985</v>
      </c>
      <c r="I27" s="61" t="s">
        <v>271</v>
      </c>
      <c r="J27" s="123">
        <v>17</v>
      </c>
      <c r="K27" s="159" t="s">
        <v>356</v>
      </c>
      <c r="L27" s="125" t="s">
        <v>357</v>
      </c>
      <c r="M27" s="121">
        <v>2235</v>
      </c>
      <c r="N27" s="113">
        <v>2450</v>
      </c>
      <c r="O27" s="124">
        <v>553</v>
      </c>
      <c r="P27" s="115">
        <v>3003</v>
      </c>
      <c r="Q27" s="115">
        <v>0</v>
      </c>
      <c r="R27" s="116">
        <v>3003</v>
      </c>
    </row>
    <row r="28" spans="1:18" x14ac:dyDescent="0.2">
      <c r="A28" s="20">
        <v>21</v>
      </c>
      <c r="B28" s="49" t="s">
        <v>321</v>
      </c>
      <c r="C28" s="49">
        <v>3</v>
      </c>
      <c r="D28" s="60" t="s">
        <v>355</v>
      </c>
      <c r="E28" s="68">
        <v>47</v>
      </c>
      <c r="F28" s="60"/>
      <c r="G28" s="64">
        <v>260</v>
      </c>
      <c r="H28" s="64"/>
      <c r="I28" s="61" t="s">
        <v>271</v>
      </c>
      <c r="J28" s="123">
        <v>17</v>
      </c>
      <c r="K28" s="159" t="s">
        <v>358</v>
      </c>
      <c r="L28" s="125" t="s">
        <v>331</v>
      </c>
      <c r="M28" s="121">
        <v>274</v>
      </c>
      <c r="N28" s="113">
        <v>273</v>
      </c>
      <c r="O28" s="124">
        <v>189</v>
      </c>
      <c r="P28" s="115">
        <v>462</v>
      </c>
      <c r="Q28" s="115">
        <v>0</v>
      </c>
      <c r="R28" s="116">
        <v>462</v>
      </c>
    </row>
    <row r="29" spans="1:18" x14ac:dyDescent="0.2">
      <c r="A29" s="20">
        <v>22</v>
      </c>
      <c r="B29" s="49" t="s">
        <v>321</v>
      </c>
      <c r="C29" s="49">
        <v>3</v>
      </c>
      <c r="D29" s="60" t="s">
        <v>355</v>
      </c>
      <c r="E29" s="68">
        <v>51</v>
      </c>
      <c r="F29" s="60"/>
      <c r="G29" s="64">
        <v>736</v>
      </c>
      <c r="H29" s="64">
        <v>736</v>
      </c>
      <c r="I29" s="61" t="s">
        <v>271</v>
      </c>
      <c r="J29" s="123">
        <v>17</v>
      </c>
      <c r="K29" s="159" t="s">
        <v>359</v>
      </c>
      <c r="L29" s="125" t="s">
        <v>331</v>
      </c>
      <c r="M29" s="121">
        <v>787</v>
      </c>
      <c r="N29" s="113">
        <v>782</v>
      </c>
      <c r="O29" s="124">
        <v>12</v>
      </c>
      <c r="P29" s="115">
        <v>794</v>
      </c>
      <c r="Q29" s="115">
        <v>0</v>
      </c>
      <c r="R29" s="116">
        <v>794</v>
      </c>
    </row>
    <row r="30" spans="1:18" ht="22.5" x14ac:dyDescent="0.2">
      <c r="A30" s="20">
        <v>23</v>
      </c>
      <c r="B30" s="49" t="s">
        <v>321</v>
      </c>
      <c r="C30" s="49">
        <v>3</v>
      </c>
      <c r="D30" s="60" t="s">
        <v>355</v>
      </c>
      <c r="E30" s="68">
        <v>97</v>
      </c>
      <c r="F30" s="60"/>
      <c r="G30" s="64">
        <v>1730</v>
      </c>
      <c r="H30" s="64">
        <v>1730</v>
      </c>
      <c r="I30" s="61" t="s">
        <v>271</v>
      </c>
      <c r="J30" s="123">
        <v>26</v>
      </c>
      <c r="K30" s="159" t="s">
        <v>360</v>
      </c>
      <c r="L30" s="125" t="s">
        <v>361</v>
      </c>
      <c r="M30" s="121">
        <v>1759</v>
      </c>
      <c r="N30" s="113">
        <v>1481</v>
      </c>
      <c r="O30" s="124">
        <v>36</v>
      </c>
      <c r="P30" s="115">
        <v>1517</v>
      </c>
      <c r="Q30" s="115">
        <v>0</v>
      </c>
      <c r="R30" s="116">
        <v>1517</v>
      </c>
    </row>
    <row r="31" spans="1:18" x14ac:dyDescent="0.2">
      <c r="A31" s="20">
        <v>24</v>
      </c>
      <c r="B31" s="49" t="s">
        <v>321</v>
      </c>
      <c r="C31" s="49">
        <v>3</v>
      </c>
      <c r="D31" s="60" t="s">
        <v>355</v>
      </c>
      <c r="E31" s="68">
        <v>105</v>
      </c>
      <c r="F31" s="60"/>
      <c r="G31" s="64">
        <v>1590</v>
      </c>
      <c r="H31" s="64">
        <v>1590</v>
      </c>
      <c r="I31" s="61" t="s">
        <v>271</v>
      </c>
      <c r="J31" s="123">
        <v>26</v>
      </c>
      <c r="K31" s="159" t="s">
        <v>362</v>
      </c>
      <c r="L31" s="125" t="s">
        <v>361</v>
      </c>
      <c r="M31" s="121">
        <v>1635</v>
      </c>
      <c r="N31" s="113">
        <v>1618</v>
      </c>
      <c r="O31" s="124">
        <v>73</v>
      </c>
      <c r="P31" s="115">
        <v>1691</v>
      </c>
      <c r="Q31" s="115">
        <v>0</v>
      </c>
      <c r="R31" s="116">
        <v>1691</v>
      </c>
    </row>
    <row r="32" spans="1:18" x14ac:dyDescent="0.2">
      <c r="A32" s="20">
        <v>25</v>
      </c>
      <c r="B32" s="49" t="s">
        <v>321</v>
      </c>
      <c r="C32" s="49">
        <v>3</v>
      </c>
      <c r="D32" s="60" t="s">
        <v>355</v>
      </c>
      <c r="E32" s="68">
        <v>115</v>
      </c>
      <c r="F32" s="60"/>
      <c r="G32" s="64">
        <v>3050</v>
      </c>
      <c r="H32" s="64">
        <v>1920</v>
      </c>
      <c r="I32" s="61" t="s">
        <v>271</v>
      </c>
      <c r="J32" s="123">
        <v>26</v>
      </c>
      <c r="K32" s="159" t="s">
        <v>363</v>
      </c>
      <c r="L32" s="125" t="s">
        <v>361</v>
      </c>
      <c r="M32" s="121">
        <v>3063</v>
      </c>
      <c r="N32" s="113">
        <v>3054</v>
      </c>
      <c r="O32" s="124">
        <v>138</v>
      </c>
      <c r="P32" s="115">
        <v>3192</v>
      </c>
      <c r="Q32" s="115">
        <v>0</v>
      </c>
      <c r="R32" s="116">
        <v>3192</v>
      </c>
    </row>
    <row r="33" spans="1:18" x14ac:dyDescent="0.2">
      <c r="A33" s="20">
        <v>26</v>
      </c>
      <c r="B33" s="49" t="s">
        <v>321</v>
      </c>
      <c r="C33" s="49">
        <v>3</v>
      </c>
      <c r="D33" s="60" t="s">
        <v>355</v>
      </c>
      <c r="E33" s="68">
        <v>120</v>
      </c>
      <c r="F33" s="60"/>
      <c r="G33" s="64">
        <v>2747</v>
      </c>
      <c r="H33" s="64">
        <v>2747</v>
      </c>
      <c r="I33" s="61" t="s">
        <v>271</v>
      </c>
      <c r="J33" s="123">
        <v>28</v>
      </c>
      <c r="K33" s="159" t="s">
        <v>364</v>
      </c>
      <c r="L33" s="125" t="s">
        <v>361</v>
      </c>
      <c r="M33" s="121">
        <v>2870</v>
      </c>
      <c r="N33" s="113">
        <v>2717</v>
      </c>
      <c r="O33" s="124"/>
      <c r="P33" s="115">
        <v>2717</v>
      </c>
      <c r="Q33" s="115">
        <v>0</v>
      </c>
      <c r="R33" s="116">
        <v>2717</v>
      </c>
    </row>
    <row r="34" spans="1:18" x14ac:dyDescent="0.2">
      <c r="A34" s="20">
        <v>27</v>
      </c>
      <c r="B34" s="49" t="s">
        <v>321</v>
      </c>
      <c r="C34" s="49">
        <v>3</v>
      </c>
      <c r="D34" s="60" t="s">
        <v>355</v>
      </c>
      <c r="E34" s="68">
        <v>122</v>
      </c>
      <c r="F34" s="60"/>
      <c r="G34" s="64">
        <v>1291</v>
      </c>
      <c r="H34" s="64">
        <v>1278</v>
      </c>
      <c r="I34" s="61" t="s">
        <v>271</v>
      </c>
      <c r="J34" s="123">
        <v>28</v>
      </c>
      <c r="K34" s="159" t="s">
        <v>365</v>
      </c>
      <c r="L34" s="125" t="s">
        <v>361</v>
      </c>
      <c r="M34" s="121">
        <v>1371</v>
      </c>
      <c r="N34" s="113">
        <v>1284</v>
      </c>
      <c r="O34" s="124">
        <v>54</v>
      </c>
      <c r="P34" s="115">
        <v>1338</v>
      </c>
      <c r="Q34" s="115">
        <v>0</v>
      </c>
      <c r="R34" s="116">
        <v>1338</v>
      </c>
    </row>
    <row r="35" spans="1:18" x14ac:dyDescent="0.2">
      <c r="A35" s="20">
        <v>28</v>
      </c>
      <c r="B35" s="49" t="s">
        <v>321</v>
      </c>
      <c r="C35" s="49">
        <v>3</v>
      </c>
      <c r="D35" s="60" t="s">
        <v>355</v>
      </c>
      <c r="E35" s="86">
        <v>135</v>
      </c>
      <c r="F35" s="70">
        <v>137</v>
      </c>
      <c r="G35" s="64">
        <v>3686</v>
      </c>
      <c r="H35" s="64">
        <v>2386</v>
      </c>
      <c r="I35" s="61" t="s">
        <v>271</v>
      </c>
      <c r="J35" s="69">
        <v>26</v>
      </c>
      <c r="K35" s="151" t="s">
        <v>366</v>
      </c>
      <c r="L35" s="60" t="s">
        <v>367</v>
      </c>
      <c r="M35" s="121">
        <v>3828</v>
      </c>
      <c r="N35" s="113">
        <v>3789</v>
      </c>
      <c r="O35" s="64">
        <v>126</v>
      </c>
      <c r="P35" s="115">
        <v>3915</v>
      </c>
      <c r="Q35" s="115">
        <v>0</v>
      </c>
      <c r="R35" s="116">
        <v>3915</v>
      </c>
    </row>
    <row r="36" spans="1:18" x14ac:dyDescent="0.2">
      <c r="A36" s="20">
        <v>29</v>
      </c>
      <c r="B36" s="49" t="s">
        <v>321</v>
      </c>
      <c r="C36" s="49">
        <v>3</v>
      </c>
      <c r="D36" s="60" t="s">
        <v>355</v>
      </c>
      <c r="E36" s="68">
        <v>139</v>
      </c>
      <c r="F36" s="60"/>
      <c r="G36" s="64">
        <v>2218</v>
      </c>
      <c r="H36" s="64">
        <v>1218</v>
      </c>
      <c r="I36" s="61" t="s">
        <v>271</v>
      </c>
      <c r="J36" s="123">
        <v>26</v>
      </c>
      <c r="K36" s="159" t="s">
        <v>368</v>
      </c>
      <c r="L36" s="125" t="s">
        <v>367</v>
      </c>
      <c r="M36" s="121">
        <v>2273</v>
      </c>
      <c r="N36" s="113">
        <v>2245</v>
      </c>
      <c r="O36" s="124">
        <v>71</v>
      </c>
      <c r="P36" s="115">
        <v>2316</v>
      </c>
      <c r="Q36" s="115">
        <v>0</v>
      </c>
      <c r="R36" s="116">
        <v>2316</v>
      </c>
    </row>
    <row r="37" spans="1:18" x14ac:dyDescent="0.2">
      <c r="A37" s="20">
        <v>30</v>
      </c>
      <c r="B37" s="49" t="s">
        <v>321</v>
      </c>
      <c r="C37" s="49">
        <v>3</v>
      </c>
      <c r="D37" s="60" t="s">
        <v>355</v>
      </c>
      <c r="E37" s="68">
        <v>140</v>
      </c>
      <c r="F37" s="60"/>
      <c r="G37" s="64">
        <v>3108</v>
      </c>
      <c r="H37" s="64">
        <v>3108</v>
      </c>
      <c r="I37" s="61" t="s">
        <v>271</v>
      </c>
      <c r="J37" s="123">
        <v>28</v>
      </c>
      <c r="K37" s="159" t="s">
        <v>369</v>
      </c>
      <c r="L37" s="125" t="s">
        <v>370</v>
      </c>
      <c r="M37" s="121">
        <v>3320</v>
      </c>
      <c r="N37" s="113">
        <v>3116</v>
      </c>
      <c r="O37" s="124">
        <v>143</v>
      </c>
      <c r="P37" s="115">
        <v>3259</v>
      </c>
      <c r="Q37" s="115">
        <v>0</v>
      </c>
      <c r="R37" s="116">
        <v>3259</v>
      </c>
    </row>
    <row r="38" spans="1:18" x14ac:dyDescent="0.2">
      <c r="A38" s="20">
        <v>31</v>
      </c>
      <c r="B38" s="49" t="s">
        <v>321</v>
      </c>
      <c r="C38" s="49">
        <v>3</v>
      </c>
      <c r="D38" s="60" t="s">
        <v>355</v>
      </c>
      <c r="E38" s="86">
        <v>147</v>
      </c>
      <c r="F38" s="60"/>
      <c r="G38" s="64">
        <v>4492</v>
      </c>
      <c r="H38" s="64">
        <v>2082</v>
      </c>
      <c r="I38" s="61" t="s">
        <v>271</v>
      </c>
      <c r="J38" s="69">
        <v>26</v>
      </c>
      <c r="K38" s="151" t="s">
        <v>371</v>
      </c>
      <c r="L38" s="60" t="s">
        <v>367</v>
      </c>
      <c r="M38" s="121">
        <v>4543</v>
      </c>
      <c r="N38" s="113">
        <v>1492</v>
      </c>
      <c r="O38" s="64">
        <v>0</v>
      </c>
      <c r="P38" s="115">
        <v>1492</v>
      </c>
      <c r="Q38" s="115">
        <v>0</v>
      </c>
      <c r="R38" s="116">
        <v>1492</v>
      </c>
    </row>
    <row r="39" spans="1:18" ht="22.5" x14ac:dyDescent="0.2">
      <c r="A39" s="20">
        <v>32</v>
      </c>
      <c r="B39" s="49" t="s">
        <v>321</v>
      </c>
      <c r="C39" s="49">
        <v>3</v>
      </c>
      <c r="D39" s="53" t="s">
        <v>355</v>
      </c>
      <c r="E39" s="68">
        <v>149</v>
      </c>
      <c r="F39" s="60"/>
      <c r="G39" s="64">
        <v>1976</v>
      </c>
      <c r="H39" s="64">
        <v>1976</v>
      </c>
      <c r="I39" s="61" t="s">
        <v>271</v>
      </c>
      <c r="J39" s="69">
        <v>26</v>
      </c>
      <c r="K39" s="145" t="s">
        <v>372</v>
      </c>
      <c r="L39" s="70" t="s">
        <v>367</v>
      </c>
      <c r="M39" s="49">
        <v>2637</v>
      </c>
      <c r="N39" s="113">
        <v>1992</v>
      </c>
      <c r="O39" s="124">
        <v>0</v>
      </c>
      <c r="P39" s="115">
        <v>1992</v>
      </c>
      <c r="Q39" s="115">
        <v>0</v>
      </c>
      <c r="R39" s="116">
        <v>1992</v>
      </c>
    </row>
    <row r="40" spans="1:18" x14ac:dyDescent="0.2">
      <c r="A40" s="20">
        <v>33</v>
      </c>
      <c r="B40" s="49" t="s">
        <v>321</v>
      </c>
      <c r="C40" s="49">
        <v>3</v>
      </c>
      <c r="D40" s="60" t="s">
        <v>355</v>
      </c>
      <c r="E40" s="68">
        <v>151</v>
      </c>
      <c r="F40" s="60"/>
      <c r="G40" s="64">
        <v>1401</v>
      </c>
      <c r="H40" s="64">
        <v>1277</v>
      </c>
      <c r="I40" s="61" t="s">
        <v>271</v>
      </c>
      <c r="J40" s="123">
        <v>24</v>
      </c>
      <c r="K40" s="159" t="s">
        <v>373</v>
      </c>
      <c r="L40" s="125" t="s">
        <v>367</v>
      </c>
      <c r="M40" s="121">
        <v>1409</v>
      </c>
      <c r="N40" s="113">
        <v>1385</v>
      </c>
      <c r="O40" s="124">
        <v>0</v>
      </c>
      <c r="P40" s="115">
        <v>1385</v>
      </c>
      <c r="Q40" s="115">
        <v>0</v>
      </c>
      <c r="R40" s="116">
        <v>1385</v>
      </c>
    </row>
    <row r="41" spans="1:18" x14ac:dyDescent="0.2">
      <c r="A41" s="20">
        <v>34</v>
      </c>
      <c r="B41" s="49" t="s">
        <v>321</v>
      </c>
      <c r="C41" s="49">
        <v>3</v>
      </c>
      <c r="D41" s="60" t="s">
        <v>355</v>
      </c>
      <c r="E41" s="68">
        <v>160</v>
      </c>
      <c r="F41" s="60"/>
      <c r="G41" s="64">
        <v>5262</v>
      </c>
      <c r="H41" s="64">
        <v>5262</v>
      </c>
      <c r="I41" s="61" t="s">
        <v>271</v>
      </c>
      <c r="J41" s="123">
        <v>29</v>
      </c>
      <c r="K41" s="159" t="s">
        <v>374</v>
      </c>
      <c r="L41" s="125" t="s">
        <v>367</v>
      </c>
      <c r="M41" s="121">
        <v>5393</v>
      </c>
      <c r="N41" s="113">
        <v>5333</v>
      </c>
      <c r="O41" s="124">
        <v>455</v>
      </c>
      <c r="P41" s="115">
        <v>5788</v>
      </c>
      <c r="Q41" s="115">
        <v>0</v>
      </c>
      <c r="R41" s="116">
        <v>5788</v>
      </c>
    </row>
    <row r="42" spans="1:18" x14ac:dyDescent="0.2">
      <c r="A42" s="20">
        <v>35</v>
      </c>
      <c r="B42" s="49" t="s">
        <v>321</v>
      </c>
      <c r="C42" s="49">
        <v>3</v>
      </c>
      <c r="D42" s="60" t="s">
        <v>375</v>
      </c>
      <c r="E42" s="86">
        <v>20</v>
      </c>
      <c r="F42" s="60"/>
      <c r="G42" s="64">
        <v>820</v>
      </c>
      <c r="H42" s="64">
        <v>820</v>
      </c>
      <c r="I42" s="61" t="s">
        <v>376</v>
      </c>
      <c r="J42" s="69">
        <v>7</v>
      </c>
      <c r="K42" s="151" t="s">
        <v>377</v>
      </c>
      <c r="L42" s="60" t="s">
        <v>378</v>
      </c>
      <c r="M42" s="121"/>
      <c r="N42" s="113">
        <v>810</v>
      </c>
      <c r="O42" s="64"/>
      <c r="P42" s="115">
        <v>810</v>
      </c>
      <c r="Q42" s="115">
        <v>0</v>
      </c>
      <c r="R42" s="116">
        <v>810</v>
      </c>
    </row>
    <row r="43" spans="1:18" x14ac:dyDescent="0.2">
      <c r="A43" s="20">
        <v>36</v>
      </c>
      <c r="B43" s="49" t="s">
        <v>321</v>
      </c>
      <c r="C43" s="49">
        <v>3</v>
      </c>
      <c r="D43" s="60" t="s">
        <v>379</v>
      </c>
      <c r="E43" s="86">
        <v>22</v>
      </c>
      <c r="F43" s="60"/>
      <c r="G43" s="64">
        <v>1312</v>
      </c>
      <c r="H43" s="64">
        <v>1312</v>
      </c>
      <c r="I43" s="61" t="s">
        <v>380</v>
      </c>
      <c r="J43" s="69">
        <v>4</v>
      </c>
      <c r="K43" s="146">
        <v>46</v>
      </c>
      <c r="L43" s="60" t="s">
        <v>381</v>
      </c>
      <c r="M43" s="121">
        <v>1562</v>
      </c>
      <c r="N43" s="113">
        <v>453</v>
      </c>
      <c r="O43" s="64">
        <v>55</v>
      </c>
      <c r="P43" s="115">
        <v>508</v>
      </c>
      <c r="Q43" s="115">
        <v>0</v>
      </c>
      <c r="R43" s="116">
        <v>508</v>
      </c>
    </row>
    <row r="44" spans="1:18" x14ac:dyDescent="0.2">
      <c r="A44" s="20">
        <v>37</v>
      </c>
      <c r="B44" s="49" t="s">
        <v>321</v>
      </c>
      <c r="C44" s="49">
        <v>3</v>
      </c>
      <c r="D44" s="60" t="s">
        <v>382</v>
      </c>
      <c r="E44" s="68">
        <v>4</v>
      </c>
      <c r="F44" s="60"/>
      <c r="G44" s="64">
        <v>6290</v>
      </c>
      <c r="H44" s="64">
        <v>4487</v>
      </c>
      <c r="I44" s="61" t="s">
        <v>380</v>
      </c>
      <c r="J44" s="69">
        <v>10</v>
      </c>
      <c r="K44" s="151" t="s">
        <v>289</v>
      </c>
      <c r="L44" s="60" t="s">
        <v>383</v>
      </c>
      <c r="M44" s="121">
        <v>6770</v>
      </c>
      <c r="N44" s="113">
        <v>548</v>
      </c>
      <c r="O44" s="64"/>
      <c r="P44" s="115">
        <v>548</v>
      </c>
      <c r="Q44" s="115">
        <v>0</v>
      </c>
      <c r="R44" s="116">
        <v>548</v>
      </c>
    </row>
    <row r="45" spans="1:18" x14ac:dyDescent="0.2">
      <c r="A45" s="20">
        <v>38</v>
      </c>
      <c r="B45" s="49" t="s">
        <v>321</v>
      </c>
      <c r="C45" s="49">
        <v>3</v>
      </c>
      <c r="D45" s="60" t="s">
        <v>382</v>
      </c>
      <c r="E45" s="86">
        <v>27</v>
      </c>
      <c r="F45" s="137"/>
      <c r="G45" s="64">
        <v>0</v>
      </c>
      <c r="H45" s="64"/>
      <c r="I45" s="61" t="s">
        <v>380</v>
      </c>
      <c r="J45" s="69">
        <v>13</v>
      </c>
      <c r="K45" s="151" t="s">
        <v>384</v>
      </c>
      <c r="L45" s="60" t="s">
        <v>385</v>
      </c>
      <c r="M45" s="121"/>
      <c r="N45" s="113">
        <v>1468</v>
      </c>
      <c r="O45" s="64">
        <v>165</v>
      </c>
      <c r="P45" s="115">
        <v>1633</v>
      </c>
      <c r="Q45" s="115">
        <v>0</v>
      </c>
      <c r="R45" s="116">
        <v>1633</v>
      </c>
    </row>
    <row r="46" spans="1:18" x14ac:dyDescent="0.2">
      <c r="A46" s="20">
        <v>39</v>
      </c>
      <c r="B46" s="49" t="s">
        <v>321</v>
      </c>
      <c r="C46" s="49">
        <v>3</v>
      </c>
      <c r="D46" s="60" t="s">
        <v>386</v>
      </c>
      <c r="E46" s="68">
        <v>11</v>
      </c>
      <c r="F46" s="60"/>
      <c r="G46" s="64">
        <v>655</v>
      </c>
      <c r="H46" s="64">
        <v>655</v>
      </c>
      <c r="I46" s="61" t="s">
        <v>387</v>
      </c>
      <c r="J46" s="69">
        <v>19</v>
      </c>
      <c r="K46" s="146">
        <v>51</v>
      </c>
      <c r="L46" s="60" t="s">
        <v>388</v>
      </c>
      <c r="M46" s="121">
        <v>882</v>
      </c>
      <c r="N46" s="113">
        <v>391</v>
      </c>
      <c r="O46" s="64">
        <v>12</v>
      </c>
      <c r="P46" s="115">
        <v>403</v>
      </c>
      <c r="Q46" s="115">
        <v>0</v>
      </c>
      <c r="R46" s="116">
        <v>403</v>
      </c>
    </row>
    <row r="47" spans="1:18" ht="22.5" x14ac:dyDescent="0.2">
      <c r="A47" s="20">
        <v>40</v>
      </c>
      <c r="B47" s="49" t="s">
        <v>321</v>
      </c>
      <c r="C47" s="49">
        <v>3</v>
      </c>
      <c r="D47" s="53" t="s">
        <v>389</v>
      </c>
      <c r="E47" s="68">
        <v>6</v>
      </c>
      <c r="F47" s="60"/>
      <c r="G47" s="64">
        <v>2846</v>
      </c>
      <c r="H47" s="64">
        <v>0</v>
      </c>
      <c r="I47" s="61" t="s">
        <v>271</v>
      </c>
      <c r="J47" s="123">
        <v>26</v>
      </c>
      <c r="K47" s="145" t="s">
        <v>390</v>
      </c>
      <c r="L47" s="60" t="s">
        <v>391</v>
      </c>
      <c r="M47" s="121">
        <v>3039</v>
      </c>
      <c r="N47" s="113">
        <v>3121</v>
      </c>
      <c r="O47" s="64"/>
      <c r="P47" s="115">
        <v>3121</v>
      </c>
      <c r="Q47" s="115">
        <v>0</v>
      </c>
      <c r="R47" s="116">
        <v>3121</v>
      </c>
    </row>
    <row r="48" spans="1:18" x14ac:dyDescent="0.2">
      <c r="A48" s="20">
        <v>41</v>
      </c>
      <c r="B48" s="49" t="s">
        <v>321</v>
      </c>
      <c r="C48" s="49">
        <v>3</v>
      </c>
      <c r="D48" s="60" t="s">
        <v>392</v>
      </c>
      <c r="E48" s="68">
        <v>53</v>
      </c>
      <c r="F48" s="60"/>
      <c r="G48" s="64">
        <v>2068</v>
      </c>
      <c r="H48" s="64">
        <v>2068</v>
      </c>
      <c r="I48" s="61" t="s">
        <v>271</v>
      </c>
      <c r="J48" s="123">
        <v>16</v>
      </c>
      <c r="K48" s="159" t="s">
        <v>393</v>
      </c>
      <c r="L48" s="125" t="s">
        <v>324</v>
      </c>
      <c r="M48" s="121">
        <v>2115</v>
      </c>
      <c r="N48" s="113">
        <v>2707</v>
      </c>
      <c r="O48" s="124">
        <v>269</v>
      </c>
      <c r="P48" s="115">
        <v>2976</v>
      </c>
      <c r="Q48" s="115">
        <v>0</v>
      </c>
      <c r="R48" s="116">
        <v>2976</v>
      </c>
    </row>
    <row r="49" spans="1:18" ht="22.5" x14ac:dyDescent="0.2">
      <c r="A49" s="20">
        <v>42</v>
      </c>
      <c r="B49" s="49" t="s">
        <v>321</v>
      </c>
      <c r="C49" s="49">
        <v>3</v>
      </c>
      <c r="D49" s="60" t="s">
        <v>392</v>
      </c>
      <c r="E49" s="68">
        <v>57</v>
      </c>
      <c r="F49" s="60"/>
      <c r="G49" s="64">
        <v>4376</v>
      </c>
      <c r="H49" s="64">
        <v>4376</v>
      </c>
      <c r="I49" s="61" t="s">
        <v>271</v>
      </c>
      <c r="J49" s="123">
        <v>16</v>
      </c>
      <c r="K49" s="159" t="s">
        <v>394</v>
      </c>
      <c r="L49" s="125" t="s">
        <v>324</v>
      </c>
      <c r="M49" s="121">
        <v>4407</v>
      </c>
      <c r="N49" s="113">
        <v>1546</v>
      </c>
      <c r="O49" s="124">
        <v>563</v>
      </c>
      <c r="P49" s="115">
        <v>2109</v>
      </c>
      <c r="Q49" s="115">
        <v>0</v>
      </c>
      <c r="R49" s="116">
        <v>2109</v>
      </c>
    </row>
    <row r="50" spans="1:18" x14ac:dyDescent="0.2">
      <c r="A50" s="20">
        <v>43</v>
      </c>
      <c r="B50" s="49" t="s">
        <v>321</v>
      </c>
      <c r="C50" s="49">
        <v>3</v>
      </c>
      <c r="D50" s="60" t="s">
        <v>392</v>
      </c>
      <c r="E50" s="68">
        <v>61</v>
      </c>
      <c r="F50" s="60"/>
      <c r="G50" s="64">
        <v>1075</v>
      </c>
      <c r="H50" s="64"/>
      <c r="I50" s="61" t="s">
        <v>271</v>
      </c>
      <c r="J50" s="123">
        <v>16</v>
      </c>
      <c r="K50" s="159" t="s">
        <v>395</v>
      </c>
      <c r="L50" s="125" t="s">
        <v>324</v>
      </c>
      <c r="M50" s="121">
        <v>1099</v>
      </c>
      <c r="N50" s="113">
        <v>1099</v>
      </c>
      <c r="O50" s="124">
        <v>917</v>
      </c>
      <c r="P50" s="115">
        <v>2016</v>
      </c>
      <c r="Q50" s="115">
        <v>0</v>
      </c>
      <c r="R50" s="116">
        <v>2016</v>
      </c>
    </row>
    <row r="51" spans="1:18" x14ac:dyDescent="0.2">
      <c r="A51" s="161">
        <v>44</v>
      </c>
      <c r="B51" s="50" t="s">
        <v>321</v>
      </c>
      <c r="C51" s="50">
        <v>1</v>
      </c>
      <c r="D51" s="83" t="s">
        <v>392</v>
      </c>
      <c r="E51" s="82">
        <v>75</v>
      </c>
      <c r="F51" s="83"/>
      <c r="G51" s="84">
        <v>291</v>
      </c>
      <c r="H51" s="84">
        <v>291</v>
      </c>
      <c r="I51" s="59" t="s">
        <v>271</v>
      </c>
      <c r="J51" s="126">
        <v>15</v>
      </c>
      <c r="K51" s="160" t="s">
        <v>396</v>
      </c>
      <c r="L51" s="127" t="s">
        <v>397</v>
      </c>
      <c r="M51" s="128">
        <v>291</v>
      </c>
      <c r="N51" s="129">
        <v>970</v>
      </c>
      <c r="O51" s="130">
        <v>279</v>
      </c>
      <c r="P51" s="117">
        <v>0</v>
      </c>
      <c r="Q51" s="117">
        <v>1249</v>
      </c>
      <c r="R51" s="119">
        <v>1249</v>
      </c>
    </row>
    <row r="52" spans="1:18" x14ac:dyDescent="0.2">
      <c r="A52" s="20">
        <v>45</v>
      </c>
      <c r="B52" s="49" t="s">
        <v>321</v>
      </c>
      <c r="C52" s="49">
        <v>3</v>
      </c>
      <c r="D52" s="60" t="s">
        <v>392</v>
      </c>
      <c r="E52" s="68">
        <v>87</v>
      </c>
      <c r="F52" s="60"/>
      <c r="G52" s="64">
        <v>1557</v>
      </c>
      <c r="H52" s="64">
        <v>1557</v>
      </c>
      <c r="I52" s="61" t="s">
        <v>271</v>
      </c>
      <c r="J52" s="123">
        <v>15</v>
      </c>
      <c r="K52" s="159" t="s">
        <v>398</v>
      </c>
      <c r="L52" s="125" t="s">
        <v>397</v>
      </c>
      <c r="M52" s="121">
        <v>1629</v>
      </c>
      <c r="N52" s="113">
        <v>1602</v>
      </c>
      <c r="O52" s="124">
        <v>170</v>
      </c>
      <c r="P52" s="115">
        <v>1772</v>
      </c>
      <c r="Q52" s="115">
        <v>0</v>
      </c>
      <c r="R52" s="116">
        <v>1772</v>
      </c>
    </row>
    <row r="53" spans="1:18" x14ac:dyDescent="0.2">
      <c r="A53" s="20">
        <v>46</v>
      </c>
      <c r="B53" s="49" t="s">
        <v>321</v>
      </c>
      <c r="C53" s="49">
        <v>3</v>
      </c>
      <c r="D53" s="60" t="s">
        <v>392</v>
      </c>
      <c r="E53" s="86">
        <v>134</v>
      </c>
      <c r="F53" s="60"/>
      <c r="G53" s="64">
        <v>9410</v>
      </c>
      <c r="H53" s="64">
        <v>8300</v>
      </c>
      <c r="I53" s="61" t="s">
        <v>271</v>
      </c>
      <c r="J53" s="69">
        <v>18</v>
      </c>
      <c r="K53" s="151" t="s">
        <v>399</v>
      </c>
      <c r="L53" s="60" t="s">
        <v>397</v>
      </c>
      <c r="M53" s="121">
        <v>9773</v>
      </c>
      <c r="N53" s="113">
        <v>8930</v>
      </c>
      <c r="O53" s="64">
        <v>1060</v>
      </c>
      <c r="P53" s="115">
        <v>9990</v>
      </c>
      <c r="Q53" s="115">
        <v>0</v>
      </c>
      <c r="R53" s="116">
        <v>9990</v>
      </c>
    </row>
    <row r="54" spans="1:18" x14ac:dyDescent="0.2">
      <c r="A54" s="20">
        <v>47</v>
      </c>
      <c r="B54" s="49" t="s">
        <v>321</v>
      </c>
      <c r="C54" s="49">
        <v>3</v>
      </c>
      <c r="D54" s="60" t="s">
        <v>392</v>
      </c>
      <c r="E54" s="68">
        <v>142</v>
      </c>
      <c r="F54" s="60"/>
      <c r="G54" s="64">
        <v>1193</v>
      </c>
      <c r="H54" s="64">
        <v>1193</v>
      </c>
      <c r="I54" s="61" t="s">
        <v>271</v>
      </c>
      <c r="J54" s="123">
        <v>18</v>
      </c>
      <c r="K54" s="159" t="s">
        <v>400</v>
      </c>
      <c r="L54" s="125" t="s">
        <v>397</v>
      </c>
      <c r="M54" s="121">
        <v>1237</v>
      </c>
      <c r="N54" s="113">
        <v>1194</v>
      </c>
      <c r="O54" s="124">
        <v>262</v>
      </c>
      <c r="P54" s="115">
        <v>1456</v>
      </c>
      <c r="Q54" s="115">
        <v>0</v>
      </c>
      <c r="R54" s="116">
        <v>1456</v>
      </c>
    </row>
    <row r="55" spans="1:18" x14ac:dyDescent="0.2">
      <c r="A55" s="20">
        <v>48</v>
      </c>
      <c r="B55" s="49" t="s">
        <v>321</v>
      </c>
      <c r="C55" s="49">
        <v>3</v>
      </c>
      <c r="D55" s="60" t="s">
        <v>401</v>
      </c>
      <c r="E55" s="86">
        <v>37</v>
      </c>
      <c r="F55" s="60"/>
      <c r="G55" s="64">
        <v>12938</v>
      </c>
      <c r="H55" s="64">
        <v>11938</v>
      </c>
      <c r="I55" s="61" t="s">
        <v>387</v>
      </c>
      <c r="J55" s="69">
        <v>10</v>
      </c>
      <c r="K55" s="146">
        <v>117</v>
      </c>
      <c r="L55" s="60" t="s">
        <v>402</v>
      </c>
      <c r="M55" s="121">
        <v>13358</v>
      </c>
      <c r="N55" s="113">
        <v>1277</v>
      </c>
      <c r="O55" s="64">
        <v>42</v>
      </c>
      <c r="P55" s="115">
        <v>1319</v>
      </c>
      <c r="Q55" s="115">
        <v>0</v>
      </c>
      <c r="R55" s="116">
        <v>1319</v>
      </c>
    </row>
    <row r="56" spans="1:18" x14ac:dyDescent="0.2">
      <c r="A56" s="20">
        <v>49</v>
      </c>
      <c r="B56" s="49" t="s">
        <v>321</v>
      </c>
      <c r="C56" s="49">
        <v>3</v>
      </c>
      <c r="D56" s="60" t="s">
        <v>401</v>
      </c>
      <c r="E56" s="86">
        <v>81</v>
      </c>
      <c r="F56" s="60"/>
      <c r="G56" s="64">
        <v>896</v>
      </c>
      <c r="H56" s="64">
        <v>860</v>
      </c>
      <c r="I56" s="61" t="s">
        <v>387</v>
      </c>
      <c r="J56" s="69">
        <v>10</v>
      </c>
      <c r="K56" s="146">
        <v>26</v>
      </c>
      <c r="L56" s="60" t="s">
        <v>403</v>
      </c>
      <c r="M56" s="121">
        <v>1111</v>
      </c>
      <c r="N56" s="113">
        <v>339</v>
      </c>
      <c r="O56" s="64">
        <v>48</v>
      </c>
      <c r="P56" s="115">
        <v>387</v>
      </c>
      <c r="Q56" s="115">
        <v>0</v>
      </c>
      <c r="R56" s="116">
        <v>387</v>
      </c>
    </row>
    <row r="57" spans="1:18" x14ac:dyDescent="0.2">
      <c r="A57" s="20">
        <v>50</v>
      </c>
      <c r="B57" s="49" t="s">
        <v>321</v>
      </c>
      <c r="C57" s="49">
        <v>3</v>
      </c>
      <c r="D57" s="60" t="s">
        <v>404</v>
      </c>
      <c r="E57" s="68">
        <v>6</v>
      </c>
      <c r="F57" s="60"/>
      <c r="G57" s="64">
        <v>284</v>
      </c>
      <c r="H57" s="64"/>
      <c r="I57" s="61" t="s">
        <v>271</v>
      </c>
      <c r="J57" s="123">
        <v>16</v>
      </c>
      <c r="K57" s="159" t="s">
        <v>405</v>
      </c>
      <c r="L57" s="125" t="s">
        <v>324</v>
      </c>
      <c r="M57" s="121">
        <v>321</v>
      </c>
      <c r="N57" s="113">
        <v>286</v>
      </c>
      <c r="O57" s="124">
        <v>168</v>
      </c>
      <c r="P57" s="115">
        <v>454</v>
      </c>
      <c r="Q57" s="115">
        <v>0</v>
      </c>
      <c r="R57" s="116">
        <v>454</v>
      </c>
    </row>
    <row r="58" spans="1:18" x14ac:dyDescent="0.2">
      <c r="A58" s="20">
        <v>51</v>
      </c>
      <c r="B58" s="49" t="s">
        <v>321</v>
      </c>
      <c r="C58" s="49">
        <v>3</v>
      </c>
      <c r="D58" s="60" t="s">
        <v>406</v>
      </c>
      <c r="E58" s="68">
        <v>7</v>
      </c>
      <c r="F58" s="60"/>
      <c r="G58" s="64">
        <v>642</v>
      </c>
      <c r="H58" s="64">
        <v>642</v>
      </c>
      <c r="I58" s="61" t="s">
        <v>387</v>
      </c>
      <c r="J58" s="69">
        <v>19</v>
      </c>
      <c r="K58" s="146">
        <v>37</v>
      </c>
      <c r="L58" s="60" t="s">
        <v>388</v>
      </c>
      <c r="M58" s="121">
        <v>899</v>
      </c>
      <c r="N58" s="113">
        <v>345</v>
      </c>
      <c r="O58" s="64">
        <v>12</v>
      </c>
      <c r="P58" s="115">
        <v>357</v>
      </c>
      <c r="Q58" s="115">
        <v>0</v>
      </c>
      <c r="R58" s="116">
        <v>357</v>
      </c>
    </row>
    <row r="59" spans="1:18" x14ac:dyDescent="0.2">
      <c r="A59" s="20">
        <v>52</v>
      </c>
      <c r="B59" s="49" t="s">
        <v>321</v>
      </c>
      <c r="C59" s="49">
        <v>3</v>
      </c>
      <c r="D59" s="60" t="s">
        <v>407</v>
      </c>
      <c r="E59" s="86">
        <v>1</v>
      </c>
      <c r="F59" s="60"/>
      <c r="G59" s="64">
        <v>1330</v>
      </c>
      <c r="H59" s="64">
        <v>457</v>
      </c>
      <c r="I59" s="61" t="s">
        <v>271</v>
      </c>
      <c r="J59" s="123">
        <v>26</v>
      </c>
      <c r="K59" s="159" t="s">
        <v>408</v>
      </c>
      <c r="L59" s="125" t="s">
        <v>391</v>
      </c>
      <c r="M59" s="121">
        <v>1343</v>
      </c>
      <c r="N59" s="113">
        <v>359</v>
      </c>
      <c r="O59" s="124">
        <v>180</v>
      </c>
      <c r="P59" s="115">
        <v>539</v>
      </c>
      <c r="Q59" s="115">
        <v>0</v>
      </c>
      <c r="R59" s="116">
        <v>539</v>
      </c>
    </row>
    <row r="60" spans="1:18" x14ac:dyDescent="0.2">
      <c r="A60" s="20">
        <v>53</v>
      </c>
      <c r="B60" s="49" t="s">
        <v>321</v>
      </c>
      <c r="C60" s="49">
        <v>3</v>
      </c>
      <c r="D60" s="60" t="s">
        <v>409</v>
      </c>
      <c r="E60" s="68">
        <v>2</v>
      </c>
      <c r="F60" s="53">
        <v>4</v>
      </c>
      <c r="G60" s="64">
        <v>780</v>
      </c>
      <c r="H60" s="64">
        <v>227</v>
      </c>
      <c r="I60" s="61" t="s">
        <v>271</v>
      </c>
      <c r="J60" s="123">
        <v>28</v>
      </c>
      <c r="K60" s="159" t="s">
        <v>410</v>
      </c>
      <c r="L60" s="125" t="s">
        <v>370</v>
      </c>
      <c r="M60" s="121">
        <v>806</v>
      </c>
      <c r="N60" s="113">
        <v>405</v>
      </c>
      <c r="O60" s="124">
        <v>109</v>
      </c>
      <c r="P60" s="115">
        <v>514</v>
      </c>
      <c r="Q60" s="115">
        <v>0</v>
      </c>
      <c r="R60" s="116">
        <v>514</v>
      </c>
    </row>
    <row r="61" spans="1:18" x14ac:dyDescent="0.2">
      <c r="A61" s="20">
        <v>54</v>
      </c>
      <c r="B61" s="49" t="s">
        <v>321</v>
      </c>
      <c r="C61" s="49">
        <v>3</v>
      </c>
      <c r="D61" s="60" t="s">
        <v>411</v>
      </c>
      <c r="E61" s="86">
        <v>1</v>
      </c>
      <c r="F61" s="60"/>
      <c r="G61" s="64">
        <v>333</v>
      </c>
      <c r="H61" s="64"/>
      <c r="I61" s="61" t="s">
        <v>271</v>
      </c>
      <c r="J61" s="123">
        <v>18</v>
      </c>
      <c r="K61" s="159" t="s">
        <v>412</v>
      </c>
      <c r="L61" s="125" t="s">
        <v>413</v>
      </c>
      <c r="M61" s="121">
        <v>344</v>
      </c>
      <c r="N61" s="113">
        <v>336</v>
      </c>
      <c r="O61" s="124">
        <v>312</v>
      </c>
      <c r="P61" s="115">
        <v>648</v>
      </c>
      <c r="Q61" s="115">
        <v>0</v>
      </c>
      <c r="R61" s="116">
        <v>648</v>
      </c>
    </row>
    <row r="62" spans="1:18" x14ac:dyDescent="0.2">
      <c r="A62" s="20">
        <v>55</v>
      </c>
      <c r="B62" s="49" t="s">
        <v>321</v>
      </c>
      <c r="C62" s="49">
        <v>3</v>
      </c>
      <c r="D62" s="60" t="s">
        <v>411</v>
      </c>
      <c r="E62" s="68">
        <v>2</v>
      </c>
      <c r="F62" s="53" t="s">
        <v>14</v>
      </c>
      <c r="G62" s="64">
        <v>4481</v>
      </c>
      <c r="H62" s="64">
        <v>4481</v>
      </c>
      <c r="I62" s="61" t="s">
        <v>271</v>
      </c>
      <c r="J62" s="123">
        <v>17</v>
      </c>
      <c r="K62" s="159" t="s">
        <v>414</v>
      </c>
      <c r="L62" s="125" t="s">
        <v>413</v>
      </c>
      <c r="M62" s="121">
        <v>4701</v>
      </c>
      <c r="N62" s="113">
        <v>4506</v>
      </c>
      <c r="O62" s="124"/>
      <c r="P62" s="115">
        <v>4506</v>
      </c>
      <c r="Q62" s="115">
        <v>0</v>
      </c>
      <c r="R62" s="116">
        <v>4506</v>
      </c>
    </row>
    <row r="63" spans="1:18" x14ac:dyDescent="0.2">
      <c r="A63" s="20">
        <v>56</v>
      </c>
      <c r="B63" s="49" t="s">
        <v>321</v>
      </c>
      <c r="C63" s="49">
        <v>3</v>
      </c>
      <c r="D63" s="60" t="s">
        <v>411</v>
      </c>
      <c r="E63" s="63">
        <v>2</v>
      </c>
      <c r="F63" s="60"/>
      <c r="G63" s="64">
        <v>980</v>
      </c>
      <c r="H63" s="64"/>
      <c r="I63" s="61" t="s">
        <v>271</v>
      </c>
      <c r="J63" s="123">
        <v>17</v>
      </c>
      <c r="K63" s="159" t="s">
        <v>415</v>
      </c>
      <c r="L63" s="125" t="s">
        <v>413</v>
      </c>
      <c r="M63" s="121">
        <v>1044</v>
      </c>
      <c r="N63" s="113">
        <v>1037</v>
      </c>
      <c r="O63" s="124">
        <v>1047</v>
      </c>
      <c r="P63" s="115">
        <v>2084</v>
      </c>
      <c r="Q63" s="115">
        <v>0</v>
      </c>
      <c r="R63" s="116">
        <v>2084</v>
      </c>
    </row>
    <row r="64" spans="1:18" x14ac:dyDescent="0.2">
      <c r="A64" s="20">
        <v>57</v>
      </c>
      <c r="B64" s="49" t="s">
        <v>321</v>
      </c>
      <c r="C64" s="49">
        <v>3</v>
      </c>
      <c r="D64" s="60" t="s">
        <v>411</v>
      </c>
      <c r="E64" s="86">
        <v>7</v>
      </c>
      <c r="F64" s="131" t="s">
        <v>14</v>
      </c>
      <c r="G64" s="64">
        <v>8695</v>
      </c>
      <c r="H64" s="64">
        <v>7805</v>
      </c>
      <c r="I64" s="61" t="s">
        <v>271</v>
      </c>
      <c r="J64" s="123">
        <v>18</v>
      </c>
      <c r="K64" s="159" t="s">
        <v>416</v>
      </c>
      <c r="L64" s="60" t="s">
        <v>413</v>
      </c>
      <c r="M64" s="121">
        <v>8827</v>
      </c>
      <c r="N64" s="113">
        <v>8756</v>
      </c>
      <c r="O64" s="64">
        <v>844</v>
      </c>
      <c r="P64" s="115">
        <v>9600</v>
      </c>
      <c r="Q64" s="115">
        <v>0</v>
      </c>
      <c r="R64" s="116">
        <v>9600</v>
      </c>
    </row>
    <row r="65" spans="1:18" x14ac:dyDescent="0.2">
      <c r="A65" s="161">
        <v>58</v>
      </c>
      <c r="B65" s="50" t="s">
        <v>321</v>
      </c>
      <c r="C65" s="50">
        <v>1</v>
      </c>
      <c r="D65" s="55" t="s">
        <v>411</v>
      </c>
      <c r="E65" s="82">
        <v>20</v>
      </c>
      <c r="F65" s="92" t="s">
        <v>17</v>
      </c>
      <c r="G65" s="84">
        <v>473</v>
      </c>
      <c r="H65" s="84">
        <v>473</v>
      </c>
      <c r="I65" s="59" t="s">
        <v>271</v>
      </c>
      <c r="J65" s="126">
        <v>17</v>
      </c>
      <c r="K65" s="149" t="s">
        <v>417</v>
      </c>
      <c r="L65" s="83" t="s">
        <v>413</v>
      </c>
      <c r="M65" s="128">
        <v>483</v>
      </c>
      <c r="N65" s="132">
        <v>482</v>
      </c>
      <c r="O65" s="84"/>
      <c r="P65" s="117">
        <v>0</v>
      </c>
      <c r="Q65" s="117">
        <v>482</v>
      </c>
      <c r="R65" s="119">
        <v>482</v>
      </c>
    </row>
    <row r="66" spans="1:18" x14ac:dyDescent="0.2">
      <c r="A66" s="20">
        <v>59</v>
      </c>
      <c r="B66" s="49" t="s">
        <v>321</v>
      </c>
      <c r="C66" s="49">
        <v>3</v>
      </c>
      <c r="D66" s="60" t="s">
        <v>411</v>
      </c>
      <c r="E66" s="68">
        <v>20</v>
      </c>
      <c r="F66" s="60"/>
      <c r="G66" s="64">
        <v>175</v>
      </c>
      <c r="H66" s="64"/>
      <c r="I66" s="61" t="s">
        <v>271</v>
      </c>
      <c r="J66" s="123">
        <v>17</v>
      </c>
      <c r="K66" s="159" t="s">
        <v>418</v>
      </c>
      <c r="L66" s="125" t="s">
        <v>413</v>
      </c>
      <c r="M66" s="121">
        <v>180</v>
      </c>
      <c r="N66" s="113">
        <v>180</v>
      </c>
      <c r="O66" s="124">
        <v>166</v>
      </c>
      <c r="P66" s="115">
        <v>346</v>
      </c>
      <c r="Q66" s="115">
        <v>0</v>
      </c>
      <c r="R66" s="116">
        <v>346</v>
      </c>
    </row>
    <row r="67" spans="1:18" x14ac:dyDescent="0.2">
      <c r="A67" s="20">
        <v>60</v>
      </c>
      <c r="B67" s="49" t="s">
        <v>321</v>
      </c>
      <c r="C67" s="49">
        <v>3</v>
      </c>
      <c r="D67" s="60" t="s">
        <v>411</v>
      </c>
      <c r="E67" s="86">
        <v>27</v>
      </c>
      <c r="F67" s="60"/>
      <c r="G67" s="64">
        <v>6022</v>
      </c>
      <c r="H67" s="64">
        <v>6022</v>
      </c>
      <c r="I67" s="61" t="s">
        <v>271</v>
      </c>
      <c r="J67" s="69">
        <v>18</v>
      </c>
      <c r="K67" s="151" t="s">
        <v>419</v>
      </c>
      <c r="L67" s="60" t="s">
        <v>420</v>
      </c>
      <c r="M67" s="121">
        <v>7255</v>
      </c>
      <c r="N67" s="113">
        <v>6106</v>
      </c>
      <c r="O67" s="64">
        <v>602</v>
      </c>
      <c r="P67" s="115">
        <v>6708</v>
      </c>
      <c r="Q67" s="115">
        <v>0</v>
      </c>
      <c r="R67" s="116">
        <v>6708</v>
      </c>
    </row>
    <row r="68" spans="1:18" x14ac:dyDescent="0.2">
      <c r="A68" s="20">
        <v>61</v>
      </c>
      <c r="B68" s="49" t="s">
        <v>321</v>
      </c>
      <c r="C68" s="49">
        <v>3</v>
      </c>
      <c r="D68" s="60" t="s">
        <v>411</v>
      </c>
      <c r="E68" s="68">
        <v>28</v>
      </c>
      <c r="F68" s="60"/>
      <c r="G68" s="64">
        <v>369</v>
      </c>
      <c r="H68" s="64"/>
      <c r="I68" s="61" t="s">
        <v>271</v>
      </c>
      <c r="J68" s="123">
        <v>17</v>
      </c>
      <c r="K68" s="159" t="s">
        <v>421</v>
      </c>
      <c r="L68" s="125" t="s">
        <v>331</v>
      </c>
      <c r="M68" s="121">
        <v>387</v>
      </c>
      <c r="N68" s="113">
        <v>387</v>
      </c>
      <c r="O68" s="124">
        <v>375</v>
      </c>
      <c r="P68" s="115">
        <v>762</v>
      </c>
      <c r="Q68" s="115">
        <v>0</v>
      </c>
      <c r="R68" s="116">
        <v>762</v>
      </c>
    </row>
    <row r="69" spans="1:18" x14ac:dyDescent="0.2">
      <c r="A69" s="20">
        <v>62</v>
      </c>
      <c r="B69" s="49" t="s">
        <v>321</v>
      </c>
      <c r="C69" s="49">
        <v>3</v>
      </c>
      <c r="D69" s="60" t="s">
        <v>411</v>
      </c>
      <c r="E69" s="86">
        <v>29</v>
      </c>
      <c r="F69" s="60"/>
      <c r="G69" s="64">
        <v>417</v>
      </c>
      <c r="H69" s="64">
        <v>417</v>
      </c>
      <c r="I69" s="61" t="s">
        <v>271</v>
      </c>
      <c r="J69" s="69">
        <v>18</v>
      </c>
      <c r="K69" s="151" t="s">
        <v>422</v>
      </c>
      <c r="L69" s="60" t="s">
        <v>423</v>
      </c>
      <c r="M69" s="121">
        <v>927</v>
      </c>
      <c r="N69" s="113">
        <v>421</v>
      </c>
      <c r="O69" s="64">
        <v>172</v>
      </c>
      <c r="P69" s="115">
        <v>593</v>
      </c>
      <c r="Q69" s="115">
        <v>0</v>
      </c>
      <c r="R69" s="116">
        <v>593</v>
      </c>
    </row>
    <row r="70" spans="1:18" x14ac:dyDescent="0.2">
      <c r="A70" s="20">
        <v>63</v>
      </c>
      <c r="B70" s="49" t="s">
        <v>321</v>
      </c>
      <c r="C70" s="49">
        <v>3</v>
      </c>
      <c r="D70" s="60" t="s">
        <v>411</v>
      </c>
      <c r="E70" s="86">
        <v>31</v>
      </c>
      <c r="F70" s="60"/>
      <c r="G70" s="64">
        <v>95</v>
      </c>
      <c r="H70" s="64">
        <v>95</v>
      </c>
      <c r="I70" s="61" t="s">
        <v>271</v>
      </c>
      <c r="J70" s="69">
        <v>18</v>
      </c>
      <c r="K70" s="151" t="s">
        <v>424</v>
      </c>
      <c r="L70" s="60" t="s">
        <v>423</v>
      </c>
      <c r="M70" s="121">
        <v>601</v>
      </c>
      <c r="N70" s="113">
        <v>98</v>
      </c>
      <c r="O70" s="64"/>
      <c r="P70" s="115">
        <v>98</v>
      </c>
      <c r="Q70" s="115">
        <v>0</v>
      </c>
      <c r="R70" s="116">
        <v>98</v>
      </c>
    </row>
    <row r="71" spans="1:18" x14ac:dyDescent="0.2">
      <c r="A71" s="20">
        <v>64</v>
      </c>
      <c r="B71" s="49" t="s">
        <v>321</v>
      </c>
      <c r="C71" s="49">
        <v>3</v>
      </c>
      <c r="D71" s="60" t="s">
        <v>411</v>
      </c>
      <c r="E71" s="68">
        <v>38</v>
      </c>
      <c r="F71" s="60"/>
      <c r="G71" s="64">
        <v>328</v>
      </c>
      <c r="H71" s="64"/>
      <c r="I71" s="61" t="s">
        <v>271</v>
      </c>
      <c r="J71" s="123">
        <v>17</v>
      </c>
      <c r="K71" s="159" t="s">
        <v>425</v>
      </c>
      <c r="L71" s="125" t="s">
        <v>331</v>
      </c>
      <c r="M71" s="121">
        <v>341</v>
      </c>
      <c r="N71" s="113">
        <v>341</v>
      </c>
      <c r="O71" s="124">
        <v>329</v>
      </c>
      <c r="P71" s="115">
        <v>670</v>
      </c>
      <c r="Q71" s="115">
        <v>0</v>
      </c>
      <c r="R71" s="116">
        <v>670</v>
      </c>
    </row>
    <row r="72" spans="1:18" x14ac:dyDescent="0.2">
      <c r="A72" s="20">
        <v>65</v>
      </c>
      <c r="B72" s="49" t="s">
        <v>321</v>
      </c>
      <c r="C72" s="49">
        <v>3</v>
      </c>
      <c r="D72" s="60" t="s">
        <v>426</v>
      </c>
      <c r="E72" s="68">
        <v>43</v>
      </c>
      <c r="F72" s="53">
        <v>45</v>
      </c>
      <c r="G72" s="64">
        <v>864</v>
      </c>
      <c r="H72" s="64">
        <v>521</v>
      </c>
      <c r="I72" s="61" t="s">
        <v>271</v>
      </c>
      <c r="J72" s="123">
        <v>45</v>
      </c>
      <c r="K72" s="159" t="s">
        <v>253</v>
      </c>
      <c r="L72" s="125" t="s">
        <v>427</v>
      </c>
      <c r="M72" s="121">
        <v>886</v>
      </c>
      <c r="N72" s="113">
        <v>445</v>
      </c>
      <c r="O72" s="124"/>
      <c r="P72" s="115">
        <v>445</v>
      </c>
      <c r="Q72" s="115">
        <v>0</v>
      </c>
      <c r="R72" s="116">
        <v>445</v>
      </c>
    </row>
    <row r="73" spans="1:18" x14ac:dyDescent="0.2">
      <c r="A73" s="20">
        <v>66</v>
      </c>
      <c r="B73" s="49" t="s">
        <v>321</v>
      </c>
      <c r="C73" s="49">
        <v>3</v>
      </c>
      <c r="D73" s="60" t="s">
        <v>426</v>
      </c>
      <c r="E73" s="68">
        <v>68</v>
      </c>
      <c r="F73" s="53">
        <v>70</v>
      </c>
      <c r="G73" s="64">
        <v>1425</v>
      </c>
      <c r="H73" s="64">
        <v>715</v>
      </c>
      <c r="I73" s="61" t="s">
        <v>271</v>
      </c>
      <c r="J73" s="123">
        <v>44</v>
      </c>
      <c r="K73" s="159" t="s">
        <v>428</v>
      </c>
      <c r="L73" s="125" t="s">
        <v>429</v>
      </c>
      <c r="M73" s="121">
        <v>1483</v>
      </c>
      <c r="N73" s="113">
        <v>802</v>
      </c>
      <c r="O73" s="124">
        <v>73</v>
      </c>
      <c r="P73" s="115">
        <v>875</v>
      </c>
      <c r="Q73" s="115">
        <v>0</v>
      </c>
      <c r="R73" s="116">
        <v>875</v>
      </c>
    </row>
    <row r="74" spans="1:18" x14ac:dyDescent="0.2">
      <c r="A74" s="20">
        <v>67</v>
      </c>
      <c r="B74" s="49" t="s">
        <v>321</v>
      </c>
      <c r="C74" s="49">
        <v>3</v>
      </c>
      <c r="D74" s="53" t="s">
        <v>430</v>
      </c>
      <c r="E74" s="68">
        <v>1</v>
      </c>
      <c r="F74" s="60"/>
      <c r="G74" s="64">
        <v>0</v>
      </c>
      <c r="H74" s="64"/>
      <c r="I74" s="61"/>
      <c r="J74" s="69"/>
      <c r="K74" s="145"/>
      <c r="L74" s="70" t="s">
        <v>431</v>
      </c>
      <c r="M74" s="49"/>
      <c r="N74" s="113"/>
      <c r="O74" s="113">
        <v>33</v>
      </c>
      <c r="P74" s="115">
        <v>33</v>
      </c>
      <c r="Q74" s="115">
        <v>0</v>
      </c>
      <c r="R74" s="116">
        <v>33</v>
      </c>
    </row>
    <row r="75" spans="1:18" x14ac:dyDescent="0.2">
      <c r="A75" s="20">
        <v>68</v>
      </c>
      <c r="B75" s="49" t="s">
        <v>321</v>
      </c>
      <c r="C75" s="49">
        <v>3</v>
      </c>
      <c r="D75" s="53" t="s">
        <v>430</v>
      </c>
      <c r="E75" s="68">
        <v>2</v>
      </c>
      <c r="F75" s="60"/>
      <c r="G75" s="64">
        <v>0</v>
      </c>
      <c r="H75" s="64"/>
      <c r="I75" s="61"/>
      <c r="J75" s="69"/>
      <c r="K75" s="145"/>
      <c r="L75" s="70" t="s">
        <v>431</v>
      </c>
      <c r="M75" s="49"/>
      <c r="N75" s="113"/>
      <c r="O75" s="113">
        <v>48</v>
      </c>
      <c r="P75" s="115">
        <v>48</v>
      </c>
      <c r="Q75" s="115">
        <v>0</v>
      </c>
      <c r="R75" s="116">
        <v>48</v>
      </c>
    </row>
    <row r="76" spans="1:18" x14ac:dyDescent="0.2">
      <c r="A76" s="20">
        <v>69</v>
      </c>
      <c r="B76" s="49" t="s">
        <v>321</v>
      </c>
      <c r="C76" s="49">
        <v>3</v>
      </c>
      <c r="D76" s="60" t="s">
        <v>430</v>
      </c>
      <c r="E76" s="68">
        <v>24</v>
      </c>
      <c r="F76" s="60"/>
      <c r="G76" s="64">
        <v>10152</v>
      </c>
      <c r="H76" s="64">
        <v>10152</v>
      </c>
      <c r="I76" s="61" t="s">
        <v>271</v>
      </c>
      <c r="J76" s="123">
        <v>23</v>
      </c>
      <c r="K76" s="159" t="s">
        <v>432</v>
      </c>
      <c r="L76" s="125" t="s">
        <v>334</v>
      </c>
      <c r="M76" s="121">
        <v>15588</v>
      </c>
      <c r="N76" s="113">
        <v>10175</v>
      </c>
      <c r="O76" s="124">
        <v>405</v>
      </c>
      <c r="P76" s="115">
        <v>10580</v>
      </c>
      <c r="Q76" s="115">
        <v>0</v>
      </c>
      <c r="R76" s="116">
        <v>10580</v>
      </c>
    </row>
    <row r="77" spans="1:18" x14ac:dyDescent="0.2">
      <c r="A77" s="20">
        <v>70</v>
      </c>
      <c r="B77" s="49" t="s">
        <v>321</v>
      </c>
      <c r="C77" s="49">
        <v>3</v>
      </c>
      <c r="D77" s="60" t="s">
        <v>430</v>
      </c>
      <c r="E77" s="68">
        <v>25</v>
      </c>
      <c r="F77" s="60"/>
      <c r="G77" s="64">
        <v>4480</v>
      </c>
      <c r="H77" s="64">
        <v>4480</v>
      </c>
      <c r="I77" s="61" t="s">
        <v>271</v>
      </c>
      <c r="J77" s="123">
        <v>23</v>
      </c>
      <c r="K77" s="159" t="s">
        <v>433</v>
      </c>
      <c r="L77" s="125" t="s">
        <v>334</v>
      </c>
      <c r="M77" s="121">
        <v>4824</v>
      </c>
      <c r="N77" s="113">
        <v>4590</v>
      </c>
      <c r="O77" s="124">
        <v>397</v>
      </c>
      <c r="P77" s="115">
        <v>4987</v>
      </c>
      <c r="Q77" s="115">
        <v>0</v>
      </c>
      <c r="R77" s="116">
        <v>4987</v>
      </c>
    </row>
    <row r="78" spans="1:18" x14ac:dyDescent="0.2">
      <c r="A78" s="20">
        <v>71</v>
      </c>
      <c r="B78" s="49" t="s">
        <v>321</v>
      </c>
      <c r="C78" s="49">
        <v>3</v>
      </c>
      <c r="D78" s="53" t="s">
        <v>434</v>
      </c>
      <c r="E78" s="68">
        <v>6</v>
      </c>
      <c r="F78" s="60"/>
      <c r="G78" s="64">
        <v>0</v>
      </c>
      <c r="H78" s="64"/>
      <c r="I78" s="61"/>
      <c r="J78" s="69"/>
      <c r="K78" s="145"/>
      <c r="L78" s="70" t="s">
        <v>435</v>
      </c>
      <c r="M78" s="49"/>
      <c r="N78" s="113"/>
      <c r="O78" s="113">
        <v>81</v>
      </c>
      <c r="P78" s="115">
        <v>81</v>
      </c>
      <c r="Q78" s="115">
        <v>0</v>
      </c>
      <c r="R78" s="116">
        <v>81</v>
      </c>
    </row>
    <row r="79" spans="1:18" x14ac:dyDescent="0.2">
      <c r="A79" s="20">
        <v>72</v>
      </c>
      <c r="B79" s="49" t="s">
        <v>321</v>
      </c>
      <c r="C79" s="49">
        <v>3</v>
      </c>
      <c r="D79" s="53" t="s">
        <v>434</v>
      </c>
      <c r="E79" s="68">
        <v>20</v>
      </c>
      <c r="F79" s="60" t="s">
        <v>14</v>
      </c>
      <c r="G79" s="64">
        <v>0</v>
      </c>
      <c r="H79" s="64"/>
      <c r="I79" s="61"/>
      <c r="J79" s="69"/>
      <c r="K79" s="145"/>
      <c r="L79" s="70" t="s">
        <v>435</v>
      </c>
      <c r="M79" s="49"/>
      <c r="N79" s="113">
        <v>35</v>
      </c>
      <c r="O79" s="113">
        <v>16</v>
      </c>
      <c r="P79" s="115">
        <v>51</v>
      </c>
      <c r="Q79" s="115">
        <v>0</v>
      </c>
      <c r="R79" s="116">
        <v>51</v>
      </c>
    </row>
    <row r="80" spans="1:18" x14ac:dyDescent="0.2">
      <c r="A80" s="20">
        <v>73</v>
      </c>
      <c r="B80" s="49" t="s">
        <v>321</v>
      </c>
      <c r="C80" s="49">
        <v>3</v>
      </c>
      <c r="D80" s="60" t="s">
        <v>436</v>
      </c>
      <c r="E80" s="68">
        <v>14</v>
      </c>
      <c r="F80" s="60"/>
      <c r="G80" s="64">
        <v>282</v>
      </c>
      <c r="H80" s="64">
        <v>282</v>
      </c>
      <c r="I80" s="61" t="s">
        <v>271</v>
      </c>
      <c r="J80" s="123">
        <v>23</v>
      </c>
      <c r="K80" s="159" t="s">
        <v>23</v>
      </c>
      <c r="L80" s="125" t="s">
        <v>437</v>
      </c>
      <c r="M80" s="121">
        <v>282</v>
      </c>
      <c r="N80" s="113">
        <v>287</v>
      </c>
      <c r="O80" s="124"/>
      <c r="P80" s="115">
        <v>287</v>
      </c>
      <c r="Q80" s="115">
        <v>0</v>
      </c>
      <c r="R80" s="116">
        <v>287</v>
      </c>
    </row>
    <row r="81" spans="1:18" x14ac:dyDescent="0.2">
      <c r="A81" s="20">
        <v>74</v>
      </c>
      <c r="B81" s="49" t="s">
        <v>321</v>
      </c>
      <c r="C81" s="49">
        <v>3</v>
      </c>
      <c r="D81" s="60" t="s">
        <v>438</v>
      </c>
      <c r="E81" s="68">
        <v>30</v>
      </c>
      <c r="F81" s="60"/>
      <c r="G81" s="64">
        <v>1119</v>
      </c>
      <c r="H81" s="64">
        <v>1119</v>
      </c>
      <c r="I81" s="61" t="s">
        <v>380</v>
      </c>
      <c r="J81" s="123">
        <v>7</v>
      </c>
      <c r="K81" s="159" t="s">
        <v>439</v>
      </c>
      <c r="L81" s="125" t="s">
        <v>440</v>
      </c>
      <c r="M81" s="121">
        <v>1119</v>
      </c>
      <c r="N81" s="113"/>
      <c r="O81" s="124">
        <v>270</v>
      </c>
      <c r="P81" s="115">
        <v>270</v>
      </c>
      <c r="Q81" s="115">
        <v>0</v>
      </c>
      <c r="R81" s="116">
        <v>270</v>
      </c>
    </row>
    <row r="82" spans="1:18" x14ac:dyDescent="0.2">
      <c r="A82" s="20">
        <v>75</v>
      </c>
      <c r="B82" s="49" t="s">
        <v>321</v>
      </c>
      <c r="C82" s="49">
        <v>3</v>
      </c>
      <c r="D82" s="53" t="s">
        <v>441</v>
      </c>
      <c r="E82" s="68">
        <v>62</v>
      </c>
      <c r="F82" s="60"/>
      <c r="G82" s="64">
        <v>273</v>
      </c>
      <c r="H82" s="64">
        <v>273</v>
      </c>
      <c r="I82" s="61" t="s">
        <v>271</v>
      </c>
      <c r="J82" s="69">
        <v>29</v>
      </c>
      <c r="K82" s="145">
        <v>62</v>
      </c>
      <c r="L82" s="133" t="s">
        <v>442</v>
      </c>
      <c r="M82" s="49">
        <v>360</v>
      </c>
      <c r="N82" s="113"/>
      <c r="O82" s="64">
        <v>24</v>
      </c>
      <c r="P82" s="115">
        <v>24</v>
      </c>
      <c r="Q82" s="115">
        <v>0</v>
      </c>
      <c r="R82" s="116">
        <v>24</v>
      </c>
    </row>
    <row r="83" spans="1:18" x14ac:dyDescent="0.2">
      <c r="A83" s="20">
        <v>76</v>
      </c>
      <c r="B83" s="49" t="s">
        <v>321</v>
      </c>
      <c r="C83" s="49">
        <v>3</v>
      </c>
      <c r="D83" s="60" t="s">
        <v>443</v>
      </c>
      <c r="E83" s="68">
        <v>31</v>
      </c>
      <c r="F83" s="60"/>
      <c r="G83" s="64">
        <v>561</v>
      </c>
      <c r="H83" s="64">
        <v>165</v>
      </c>
      <c r="I83" s="61" t="s">
        <v>271</v>
      </c>
      <c r="J83" s="123">
        <v>28</v>
      </c>
      <c r="K83" s="159" t="s">
        <v>444</v>
      </c>
      <c r="L83" s="125" t="s">
        <v>370</v>
      </c>
      <c r="M83" s="121">
        <v>575</v>
      </c>
      <c r="N83" s="113">
        <v>333</v>
      </c>
      <c r="O83" s="124">
        <v>38</v>
      </c>
      <c r="P83" s="115">
        <v>371</v>
      </c>
      <c r="Q83" s="115">
        <v>0</v>
      </c>
      <c r="R83" s="116">
        <v>371</v>
      </c>
    </row>
    <row r="84" spans="1:18" x14ac:dyDescent="0.2">
      <c r="A84" s="20">
        <v>77</v>
      </c>
      <c r="B84" s="49" t="s">
        <v>321</v>
      </c>
      <c r="C84" s="49">
        <v>3</v>
      </c>
      <c r="D84" s="60" t="s">
        <v>443</v>
      </c>
      <c r="E84" s="86">
        <v>34</v>
      </c>
      <c r="F84" s="70">
        <v>36</v>
      </c>
      <c r="G84" s="64">
        <v>548</v>
      </c>
      <c r="H84" s="64">
        <v>548</v>
      </c>
      <c r="I84" s="61" t="s">
        <v>271</v>
      </c>
      <c r="J84" s="69">
        <v>28</v>
      </c>
      <c r="K84" s="151" t="s">
        <v>445</v>
      </c>
      <c r="L84" s="60" t="s">
        <v>370</v>
      </c>
      <c r="M84" s="121">
        <v>740</v>
      </c>
      <c r="N84" s="113">
        <v>557</v>
      </c>
      <c r="O84" s="64">
        <v>99</v>
      </c>
      <c r="P84" s="115">
        <v>656</v>
      </c>
      <c r="Q84" s="115">
        <v>0</v>
      </c>
      <c r="R84" s="116">
        <v>656</v>
      </c>
    </row>
    <row r="85" spans="1:18" x14ac:dyDescent="0.2">
      <c r="A85" s="20">
        <v>78</v>
      </c>
      <c r="B85" s="49" t="s">
        <v>321</v>
      </c>
      <c r="C85" s="49">
        <v>3</v>
      </c>
      <c r="D85" s="53" t="s">
        <v>446</v>
      </c>
      <c r="E85" s="68">
        <v>2</v>
      </c>
      <c r="F85" s="53" t="s">
        <v>14</v>
      </c>
      <c r="G85" s="64">
        <v>400</v>
      </c>
      <c r="H85" s="64">
        <v>400</v>
      </c>
      <c r="I85" s="61" t="s">
        <v>271</v>
      </c>
      <c r="J85" s="69">
        <v>18</v>
      </c>
      <c r="K85" s="145" t="s">
        <v>447</v>
      </c>
      <c r="L85" s="60" t="s">
        <v>448</v>
      </c>
      <c r="M85" s="121">
        <v>400</v>
      </c>
      <c r="N85" s="113">
        <v>535</v>
      </c>
      <c r="O85" s="64"/>
      <c r="P85" s="115">
        <v>535</v>
      </c>
      <c r="Q85" s="115">
        <v>0</v>
      </c>
      <c r="R85" s="116">
        <v>535</v>
      </c>
    </row>
    <row r="86" spans="1:18" x14ac:dyDescent="0.2">
      <c r="A86" s="20">
        <v>79</v>
      </c>
      <c r="B86" s="49" t="s">
        <v>321</v>
      </c>
      <c r="C86" s="49">
        <v>3</v>
      </c>
      <c r="D86" s="60" t="s">
        <v>449</v>
      </c>
      <c r="E86" s="68">
        <v>27</v>
      </c>
      <c r="F86" s="60"/>
      <c r="G86" s="64">
        <v>2977</v>
      </c>
      <c r="H86" s="64">
        <v>2977</v>
      </c>
      <c r="I86" s="61" t="s">
        <v>271</v>
      </c>
      <c r="J86" s="123">
        <v>24</v>
      </c>
      <c r="K86" s="159" t="s">
        <v>450</v>
      </c>
      <c r="L86" s="125" t="s">
        <v>367</v>
      </c>
      <c r="M86" s="121">
        <v>3196</v>
      </c>
      <c r="N86" s="113">
        <v>2939</v>
      </c>
      <c r="O86" s="124">
        <v>23</v>
      </c>
      <c r="P86" s="115">
        <v>2962</v>
      </c>
      <c r="Q86" s="115">
        <v>0</v>
      </c>
      <c r="R86" s="116">
        <v>2962</v>
      </c>
    </row>
    <row r="87" spans="1:18" x14ac:dyDescent="0.2">
      <c r="A87" s="20">
        <v>80</v>
      </c>
      <c r="B87" s="49" t="s">
        <v>321</v>
      </c>
      <c r="C87" s="49">
        <v>3</v>
      </c>
      <c r="D87" s="60" t="s">
        <v>449</v>
      </c>
      <c r="E87" s="68">
        <v>36</v>
      </c>
      <c r="F87" s="60"/>
      <c r="G87" s="64">
        <v>1590</v>
      </c>
      <c r="H87" s="64">
        <v>1590</v>
      </c>
      <c r="I87" s="61" t="s">
        <v>271</v>
      </c>
      <c r="J87" s="123">
        <v>26</v>
      </c>
      <c r="K87" s="159" t="s">
        <v>451</v>
      </c>
      <c r="L87" s="125" t="s">
        <v>367</v>
      </c>
      <c r="M87" s="121">
        <v>1617</v>
      </c>
      <c r="N87" s="113">
        <v>1679</v>
      </c>
      <c r="O87" s="124">
        <v>426</v>
      </c>
      <c r="P87" s="115">
        <v>2105</v>
      </c>
      <c r="Q87" s="115">
        <v>0</v>
      </c>
      <c r="R87" s="116">
        <v>2105</v>
      </c>
    </row>
    <row r="88" spans="1:18" x14ac:dyDescent="0.2">
      <c r="A88" s="161">
        <v>81</v>
      </c>
      <c r="B88" s="50" t="s">
        <v>321</v>
      </c>
      <c r="C88" s="50">
        <v>1</v>
      </c>
      <c r="D88" s="55" t="s">
        <v>452</v>
      </c>
      <c r="E88" s="82">
        <v>38</v>
      </c>
      <c r="F88" s="55" t="s">
        <v>14</v>
      </c>
      <c r="G88" s="84">
        <v>383</v>
      </c>
      <c r="H88" s="84">
        <v>383</v>
      </c>
      <c r="I88" s="59" t="s">
        <v>271</v>
      </c>
      <c r="J88" s="85">
        <v>17</v>
      </c>
      <c r="K88" s="149" t="s">
        <v>453</v>
      </c>
      <c r="L88" s="83" t="s">
        <v>413</v>
      </c>
      <c r="M88" s="128">
        <v>383</v>
      </c>
      <c r="N88" s="132">
        <v>495</v>
      </c>
      <c r="O88" s="84"/>
      <c r="P88" s="117">
        <v>0</v>
      </c>
      <c r="Q88" s="117">
        <v>495</v>
      </c>
      <c r="R88" s="119">
        <v>495</v>
      </c>
    </row>
    <row r="89" spans="1:18" x14ac:dyDescent="0.2">
      <c r="A89" s="20">
        <v>82</v>
      </c>
      <c r="B89" s="49" t="s">
        <v>321</v>
      </c>
      <c r="C89" s="49">
        <v>3</v>
      </c>
      <c r="D89" s="60" t="s">
        <v>454</v>
      </c>
      <c r="E89" s="86">
        <v>12</v>
      </c>
      <c r="F89" s="60"/>
      <c r="G89" s="64">
        <v>1816</v>
      </c>
      <c r="H89" s="64">
        <v>498</v>
      </c>
      <c r="I89" s="61" t="s">
        <v>387</v>
      </c>
      <c r="J89" s="69">
        <v>16</v>
      </c>
      <c r="K89" s="146">
        <v>11</v>
      </c>
      <c r="L89" s="60" t="s">
        <v>455</v>
      </c>
      <c r="M89" s="121">
        <v>2117</v>
      </c>
      <c r="N89" s="113">
        <v>482</v>
      </c>
      <c r="O89" s="64"/>
      <c r="P89" s="115">
        <v>482</v>
      </c>
      <c r="Q89" s="115">
        <v>0</v>
      </c>
      <c r="R89" s="116">
        <v>482</v>
      </c>
    </row>
    <row r="90" spans="1:18" ht="22.5" x14ac:dyDescent="0.2">
      <c r="A90" s="20">
        <v>83</v>
      </c>
      <c r="B90" s="49" t="s">
        <v>321</v>
      </c>
      <c r="C90" s="49">
        <v>3</v>
      </c>
      <c r="D90" s="60" t="s">
        <v>456</v>
      </c>
      <c r="E90" s="68">
        <v>15</v>
      </c>
      <c r="F90" s="60"/>
      <c r="G90" s="64">
        <v>724</v>
      </c>
      <c r="H90" s="64">
        <v>556</v>
      </c>
      <c r="I90" s="61" t="s">
        <v>387</v>
      </c>
      <c r="J90" s="69">
        <v>12</v>
      </c>
      <c r="K90" s="151" t="s">
        <v>457</v>
      </c>
      <c r="L90" s="60" t="s">
        <v>458</v>
      </c>
      <c r="M90" s="121">
        <v>968</v>
      </c>
      <c r="N90" s="113">
        <v>21</v>
      </c>
      <c r="O90" s="64">
        <v>105</v>
      </c>
      <c r="P90" s="115">
        <v>126</v>
      </c>
      <c r="Q90" s="115">
        <v>0</v>
      </c>
      <c r="R90" s="116">
        <v>126</v>
      </c>
    </row>
    <row r="91" spans="1:18" x14ac:dyDescent="0.2">
      <c r="A91" s="20">
        <v>84</v>
      </c>
      <c r="B91" s="49" t="s">
        <v>321</v>
      </c>
      <c r="C91" s="49">
        <v>3</v>
      </c>
      <c r="D91" s="60" t="s">
        <v>456</v>
      </c>
      <c r="E91" s="86">
        <v>25</v>
      </c>
      <c r="F91" s="60"/>
      <c r="G91" s="64">
        <v>209</v>
      </c>
      <c r="H91" s="64">
        <v>209</v>
      </c>
      <c r="I91" s="61" t="s">
        <v>387</v>
      </c>
      <c r="J91" s="69">
        <v>13</v>
      </c>
      <c r="K91" s="151" t="s">
        <v>459</v>
      </c>
      <c r="L91" s="60" t="s">
        <v>458</v>
      </c>
      <c r="M91" s="121">
        <v>296</v>
      </c>
      <c r="N91" s="113"/>
      <c r="O91" s="64">
        <v>180</v>
      </c>
      <c r="P91" s="115">
        <v>180</v>
      </c>
      <c r="Q91" s="115">
        <v>0</v>
      </c>
      <c r="R91" s="116">
        <v>180</v>
      </c>
    </row>
    <row r="92" spans="1:18" x14ac:dyDescent="0.2">
      <c r="A92" s="20">
        <v>85</v>
      </c>
      <c r="B92" s="49" t="s">
        <v>321</v>
      </c>
      <c r="C92" s="49">
        <v>3</v>
      </c>
      <c r="D92" s="60" t="s">
        <v>460</v>
      </c>
      <c r="E92" s="68">
        <v>7</v>
      </c>
      <c r="F92" s="60"/>
      <c r="G92" s="64">
        <v>832</v>
      </c>
      <c r="H92" s="64">
        <v>697</v>
      </c>
      <c r="I92" s="61" t="s">
        <v>271</v>
      </c>
      <c r="J92" s="123">
        <v>43</v>
      </c>
      <c r="K92" s="159" t="s">
        <v>461</v>
      </c>
      <c r="L92" s="125" t="s">
        <v>462</v>
      </c>
      <c r="M92" s="121">
        <v>847</v>
      </c>
      <c r="N92" s="113">
        <v>850</v>
      </c>
      <c r="O92" s="124">
        <v>106</v>
      </c>
      <c r="P92" s="115">
        <v>956</v>
      </c>
      <c r="Q92" s="115">
        <v>0</v>
      </c>
      <c r="R92" s="116">
        <v>956</v>
      </c>
    </row>
    <row r="93" spans="1:18" x14ac:dyDescent="0.2">
      <c r="A93" s="20">
        <v>86</v>
      </c>
      <c r="B93" s="49" t="s">
        <v>321</v>
      </c>
      <c r="C93" s="49">
        <v>3</v>
      </c>
      <c r="D93" s="60" t="s">
        <v>460</v>
      </c>
      <c r="E93" s="68">
        <v>9</v>
      </c>
      <c r="F93" s="60"/>
      <c r="G93" s="64">
        <v>803</v>
      </c>
      <c r="H93" s="64">
        <v>657</v>
      </c>
      <c r="I93" s="61" t="s">
        <v>271</v>
      </c>
      <c r="J93" s="123">
        <v>43</v>
      </c>
      <c r="K93" s="159" t="s">
        <v>463</v>
      </c>
      <c r="L93" s="125" t="s">
        <v>462</v>
      </c>
      <c r="M93" s="121">
        <v>834</v>
      </c>
      <c r="N93" s="113">
        <v>791</v>
      </c>
      <c r="O93" s="124">
        <v>108</v>
      </c>
      <c r="P93" s="115">
        <v>899</v>
      </c>
      <c r="Q93" s="115">
        <v>0</v>
      </c>
      <c r="R93" s="116">
        <v>899</v>
      </c>
    </row>
    <row r="94" spans="1:18" x14ac:dyDescent="0.2">
      <c r="A94" s="20">
        <v>87</v>
      </c>
      <c r="B94" s="49" t="s">
        <v>321</v>
      </c>
      <c r="C94" s="49">
        <v>3</v>
      </c>
      <c r="D94" s="60" t="s">
        <v>460</v>
      </c>
      <c r="E94" s="68">
        <v>15</v>
      </c>
      <c r="F94" s="60"/>
      <c r="G94" s="64">
        <v>1101</v>
      </c>
      <c r="H94" s="64">
        <v>973</v>
      </c>
      <c r="I94" s="61" t="s">
        <v>271</v>
      </c>
      <c r="J94" s="123">
        <v>43</v>
      </c>
      <c r="K94" s="159" t="s">
        <v>464</v>
      </c>
      <c r="L94" s="125" t="s">
        <v>429</v>
      </c>
      <c r="M94" s="121">
        <v>1118</v>
      </c>
      <c r="N94" s="113">
        <v>1112</v>
      </c>
      <c r="O94" s="124">
        <v>126</v>
      </c>
      <c r="P94" s="115">
        <v>1238</v>
      </c>
      <c r="Q94" s="115">
        <v>0</v>
      </c>
      <c r="R94" s="116">
        <v>1238</v>
      </c>
    </row>
    <row r="95" spans="1:18" x14ac:dyDescent="0.2">
      <c r="A95" s="20">
        <v>88</v>
      </c>
      <c r="B95" s="49" t="s">
        <v>321</v>
      </c>
      <c r="C95" s="49">
        <v>3</v>
      </c>
      <c r="D95" s="60" t="s">
        <v>460</v>
      </c>
      <c r="E95" s="68">
        <v>17</v>
      </c>
      <c r="F95" s="60"/>
      <c r="G95" s="64">
        <v>935</v>
      </c>
      <c r="H95" s="64">
        <v>774</v>
      </c>
      <c r="I95" s="61" t="s">
        <v>271</v>
      </c>
      <c r="J95" s="123">
        <v>43</v>
      </c>
      <c r="K95" s="159" t="s">
        <v>465</v>
      </c>
      <c r="L95" s="125" t="s">
        <v>429</v>
      </c>
      <c r="M95" s="121">
        <v>965</v>
      </c>
      <c r="N95" s="113">
        <v>785</v>
      </c>
      <c r="O95" s="124"/>
      <c r="P95" s="115">
        <v>785</v>
      </c>
      <c r="Q95" s="115">
        <v>0</v>
      </c>
      <c r="R95" s="116">
        <v>785</v>
      </c>
    </row>
    <row r="96" spans="1:18" x14ac:dyDescent="0.2">
      <c r="A96" s="20">
        <v>89</v>
      </c>
      <c r="B96" s="49" t="s">
        <v>321</v>
      </c>
      <c r="C96" s="49">
        <v>3</v>
      </c>
      <c r="D96" s="60" t="s">
        <v>460</v>
      </c>
      <c r="E96" s="68">
        <v>21</v>
      </c>
      <c r="F96" s="60"/>
      <c r="G96" s="64">
        <v>846</v>
      </c>
      <c r="H96" s="64">
        <v>686</v>
      </c>
      <c r="I96" s="61" t="s">
        <v>271</v>
      </c>
      <c r="J96" s="123">
        <v>43</v>
      </c>
      <c r="K96" s="159" t="s">
        <v>466</v>
      </c>
      <c r="L96" s="125" t="s">
        <v>429</v>
      </c>
      <c r="M96" s="121">
        <v>865</v>
      </c>
      <c r="N96" s="113">
        <v>864</v>
      </c>
      <c r="O96" s="124">
        <v>110</v>
      </c>
      <c r="P96" s="115">
        <v>974</v>
      </c>
      <c r="Q96" s="115">
        <v>0</v>
      </c>
      <c r="R96" s="116">
        <v>974</v>
      </c>
    </row>
    <row r="97" spans="1:18" x14ac:dyDescent="0.2">
      <c r="A97" s="20">
        <v>90</v>
      </c>
      <c r="B97" s="49" t="s">
        <v>321</v>
      </c>
      <c r="C97" s="49">
        <v>3</v>
      </c>
      <c r="D97" s="60" t="s">
        <v>460</v>
      </c>
      <c r="E97" s="86">
        <v>27</v>
      </c>
      <c r="F97" s="60"/>
      <c r="G97" s="64">
        <v>517</v>
      </c>
      <c r="H97" s="64">
        <v>55</v>
      </c>
      <c r="I97" s="61" t="s">
        <v>271</v>
      </c>
      <c r="J97" s="69">
        <v>43</v>
      </c>
      <c r="K97" s="151" t="s">
        <v>467</v>
      </c>
      <c r="L97" s="60" t="s">
        <v>468</v>
      </c>
      <c r="M97" s="121">
        <v>654</v>
      </c>
      <c r="N97" s="113">
        <v>405</v>
      </c>
      <c r="O97" s="64">
        <v>113</v>
      </c>
      <c r="P97" s="115">
        <v>518</v>
      </c>
      <c r="Q97" s="115">
        <v>0</v>
      </c>
      <c r="R97" s="116">
        <v>518</v>
      </c>
    </row>
    <row r="98" spans="1:18" x14ac:dyDescent="0.2">
      <c r="A98" s="20">
        <v>91</v>
      </c>
      <c r="B98" s="49" t="s">
        <v>321</v>
      </c>
      <c r="C98" s="49">
        <v>3</v>
      </c>
      <c r="D98" s="60" t="s">
        <v>469</v>
      </c>
      <c r="E98" s="86">
        <v>23</v>
      </c>
      <c r="F98" s="60"/>
      <c r="G98" s="64">
        <v>645</v>
      </c>
      <c r="H98" s="64">
        <v>279</v>
      </c>
      <c r="I98" s="61" t="s">
        <v>380</v>
      </c>
      <c r="J98" s="69">
        <v>5</v>
      </c>
      <c r="K98" s="146">
        <v>15</v>
      </c>
      <c r="L98" s="60" t="s">
        <v>470</v>
      </c>
      <c r="M98" s="121">
        <v>918</v>
      </c>
      <c r="N98" s="113">
        <v>223</v>
      </c>
      <c r="O98" s="64">
        <v>56</v>
      </c>
      <c r="P98" s="115">
        <v>279</v>
      </c>
      <c r="Q98" s="115">
        <v>0</v>
      </c>
      <c r="R98" s="116">
        <v>279</v>
      </c>
    </row>
    <row r="99" spans="1:18" x14ac:dyDescent="0.2">
      <c r="A99" s="20">
        <v>92</v>
      </c>
      <c r="B99" s="49" t="s">
        <v>321</v>
      </c>
      <c r="C99" s="49">
        <v>3</v>
      </c>
      <c r="D99" s="60" t="s">
        <v>471</v>
      </c>
      <c r="E99" s="63">
        <v>2</v>
      </c>
      <c r="F99" s="60"/>
      <c r="G99" s="64">
        <v>4425</v>
      </c>
      <c r="H99" s="64">
        <v>4425</v>
      </c>
      <c r="I99" s="61" t="s">
        <v>271</v>
      </c>
      <c r="J99" s="123">
        <v>16</v>
      </c>
      <c r="K99" s="159" t="s">
        <v>472</v>
      </c>
      <c r="L99" s="125" t="s">
        <v>324</v>
      </c>
      <c r="M99" s="121">
        <v>4976</v>
      </c>
      <c r="N99" s="113">
        <v>4398</v>
      </c>
      <c r="O99" s="124">
        <v>96</v>
      </c>
      <c r="P99" s="115">
        <v>4494</v>
      </c>
      <c r="Q99" s="115">
        <v>0</v>
      </c>
      <c r="R99" s="116">
        <v>4494</v>
      </c>
    </row>
    <row r="100" spans="1:18" x14ac:dyDescent="0.2">
      <c r="A100" s="20">
        <v>93</v>
      </c>
      <c r="B100" s="49" t="s">
        <v>321</v>
      </c>
      <c r="C100" s="49">
        <v>3</v>
      </c>
      <c r="D100" s="60" t="s">
        <v>473</v>
      </c>
      <c r="E100" s="68">
        <v>4</v>
      </c>
      <c r="F100" s="60"/>
      <c r="G100" s="64">
        <v>9482</v>
      </c>
      <c r="H100" s="64">
        <v>7542</v>
      </c>
      <c r="I100" s="61" t="s">
        <v>271</v>
      </c>
      <c r="J100" s="123">
        <v>18</v>
      </c>
      <c r="K100" s="159" t="s">
        <v>474</v>
      </c>
      <c r="L100" s="125" t="s">
        <v>448</v>
      </c>
      <c r="M100" s="121">
        <v>9527</v>
      </c>
      <c r="N100" s="113">
        <v>7425</v>
      </c>
      <c r="O100" s="124">
        <v>968</v>
      </c>
      <c r="P100" s="115">
        <v>8393</v>
      </c>
      <c r="Q100" s="115">
        <v>0</v>
      </c>
      <c r="R100" s="116">
        <v>8393</v>
      </c>
    </row>
    <row r="101" spans="1:18" x14ac:dyDescent="0.2">
      <c r="A101" s="20">
        <v>94</v>
      </c>
      <c r="B101" s="49" t="s">
        <v>321</v>
      </c>
      <c r="C101" s="49">
        <v>3</v>
      </c>
      <c r="D101" s="60" t="s">
        <v>475</v>
      </c>
      <c r="E101" s="86">
        <v>39</v>
      </c>
      <c r="F101" s="60"/>
      <c r="G101" s="64">
        <v>926</v>
      </c>
      <c r="H101" s="64">
        <v>926</v>
      </c>
      <c r="I101" s="61" t="s">
        <v>387</v>
      </c>
      <c r="J101" s="69">
        <v>21</v>
      </c>
      <c r="K101" s="151" t="s">
        <v>34</v>
      </c>
      <c r="L101" s="60" t="s">
        <v>476</v>
      </c>
      <c r="M101" s="121">
        <v>1066</v>
      </c>
      <c r="N101" s="113"/>
      <c r="O101" s="64">
        <v>67</v>
      </c>
      <c r="P101" s="115">
        <v>67</v>
      </c>
      <c r="Q101" s="115">
        <v>0</v>
      </c>
      <c r="R101" s="116">
        <v>67</v>
      </c>
    </row>
    <row r="102" spans="1:18" x14ac:dyDescent="0.2">
      <c r="A102" s="20">
        <v>95</v>
      </c>
      <c r="B102" s="49" t="s">
        <v>321</v>
      </c>
      <c r="C102" s="49">
        <v>3</v>
      </c>
      <c r="D102" s="60" t="s">
        <v>475</v>
      </c>
      <c r="E102" s="86">
        <v>48</v>
      </c>
      <c r="F102" s="60"/>
      <c r="G102" s="64">
        <v>989</v>
      </c>
      <c r="H102" s="64">
        <v>208</v>
      </c>
      <c r="I102" s="61" t="s">
        <v>387</v>
      </c>
      <c r="J102" s="69">
        <v>20</v>
      </c>
      <c r="K102" s="151" t="s">
        <v>477</v>
      </c>
      <c r="L102" s="60" t="s">
        <v>476</v>
      </c>
      <c r="M102" s="121">
        <v>1223</v>
      </c>
      <c r="N102" s="113">
        <v>883</v>
      </c>
      <c r="O102" s="64">
        <v>119</v>
      </c>
      <c r="P102" s="115">
        <v>1002</v>
      </c>
      <c r="Q102" s="115">
        <v>0</v>
      </c>
      <c r="R102" s="116">
        <v>1002</v>
      </c>
    </row>
    <row r="103" spans="1:18" x14ac:dyDescent="0.2">
      <c r="A103" s="20">
        <v>96</v>
      </c>
      <c r="B103" s="49" t="s">
        <v>321</v>
      </c>
      <c r="C103" s="49">
        <v>3</v>
      </c>
      <c r="D103" s="60" t="s">
        <v>475</v>
      </c>
      <c r="E103" s="86">
        <v>57</v>
      </c>
      <c r="F103" s="60"/>
      <c r="G103" s="64">
        <v>1968</v>
      </c>
      <c r="H103" s="64">
        <v>543</v>
      </c>
      <c r="I103" s="61" t="s">
        <v>387</v>
      </c>
      <c r="J103" s="69">
        <v>12</v>
      </c>
      <c r="K103" s="151" t="s">
        <v>478</v>
      </c>
      <c r="L103" s="60" t="s">
        <v>476</v>
      </c>
      <c r="M103" s="121">
        <v>2378</v>
      </c>
      <c r="N103" s="113">
        <v>412</v>
      </c>
      <c r="O103" s="64">
        <v>41</v>
      </c>
      <c r="P103" s="115">
        <v>453</v>
      </c>
      <c r="Q103" s="115">
        <v>0</v>
      </c>
      <c r="R103" s="116">
        <v>453</v>
      </c>
    </row>
    <row r="104" spans="1:18" x14ac:dyDescent="0.2">
      <c r="A104" s="20">
        <v>97</v>
      </c>
      <c r="B104" s="49" t="s">
        <v>321</v>
      </c>
      <c r="C104" s="49">
        <v>3</v>
      </c>
      <c r="D104" s="60" t="s">
        <v>475</v>
      </c>
      <c r="E104" s="86">
        <v>68</v>
      </c>
      <c r="F104" s="60"/>
      <c r="G104" s="64">
        <v>236</v>
      </c>
      <c r="H104" s="64">
        <v>221</v>
      </c>
      <c r="I104" s="61" t="s">
        <v>387</v>
      </c>
      <c r="J104" s="69">
        <v>12</v>
      </c>
      <c r="K104" s="151" t="s">
        <v>479</v>
      </c>
      <c r="L104" s="60" t="s">
        <v>480</v>
      </c>
      <c r="M104" s="121">
        <v>491</v>
      </c>
      <c r="N104" s="113">
        <v>252</v>
      </c>
      <c r="O104" s="64">
        <v>52</v>
      </c>
      <c r="P104" s="115">
        <v>304</v>
      </c>
      <c r="Q104" s="115">
        <v>0</v>
      </c>
      <c r="R104" s="116">
        <v>304</v>
      </c>
    </row>
    <row r="105" spans="1:18" x14ac:dyDescent="0.2">
      <c r="A105" s="20">
        <v>98</v>
      </c>
      <c r="B105" s="49" t="s">
        <v>321</v>
      </c>
      <c r="C105" s="49">
        <v>3</v>
      </c>
      <c r="D105" s="60" t="s">
        <v>475</v>
      </c>
      <c r="E105" s="86">
        <v>79</v>
      </c>
      <c r="F105" s="60"/>
      <c r="G105" s="64">
        <v>911</v>
      </c>
      <c r="H105" s="64">
        <v>911</v>
      </c>
      <c r="I105" s="61" t="s">
        <v>387</v>
      </c>
      <c r="J105" s="69">
        <v>12</v>
      </c>
      <c r="K105" s="151" t="s">
        <v>20</v>
      </c>
      <c r="L105" s="60" t="s">
        <v>458</v>
      </c>
      <c r="M105" s="121">
        <v>1504</v>
      </c>
      <c r="N105" s="113">
        <v>732</v>
      </c>
      <c r="O105" s="64">
        <v>113</v>
      </c>
      <c r="P105" s="115">
        <v>845</v>
      </c>
      <c r="Q105" s="115">
        <v>0</v>
      </c>
      <c r="R105" s="116">
        <v>845</v>
      </c>
    </row>
    <row r="106" spans="1:18" x14ac:dyDescent="0.2">
      <c r="A106" s="20">
        <v>99</v>
      </c>
      <c r="B106" s="49" t="s">
        <v>321</v>
      </c>
      <c r="C106" s="49">
        <v>3</v>
      </c>
      <c r="D106" s="60" t="s">
        <v>475</v>
      </c>
      <c r="E106" s="86">
        <v>86</v>
      </c>
      <c r="F106" s="60"/>
      <c r="G106" s="64">
        <v>1051</v>
      </c>
      <c r="H106" s="64">
        <v>1051</v>
      </c>
      <c r="I106" s="61" t="s">
        <v>387</v>
      </c>
      <c r="J106" s="69">
        <v>12</v>
      </c>
      <c r="K106" s="151" t="s">
        <v>481</v>
      </c>
      <c r="L106" s="60" t="s">
        <v>458</v>
      </c>
      <c r="M106" s="121">
        <v>1293</v>
      </c>
      <c r="N106" s="113">
        <v>555</v>
      </c>
      <c r="O106" s="64">
        <v>72</v>
      </c>
      <c r="P106" s="115">
        <v>627</v>
      </c>
      <c r="Q106" s="115">
        <v>0</v>
      </c>
      <c r="R106" s="116">
        <v>627</v>
      </c>
    </row>
    <row r="107" spans="1:18" x14ac:dyDescent="0.2">
      <c r="A107" s="20">
        <v>100</v>
      </c>
      <c r="B107" s="49" t="s">
        <v>321</v>
      </c>
      <c r="C107" s="49">
        <v>3</v>
      </c>
      <c r="D107" s="60" t="s">
        <v>475</v>
      </c>
      <c r="E107" s="86">
        <v>93</v>
      </c>
      <c r="F107" s="60"/>
      <c r="G107" s="64">
        <v>1272</v>
      </c>
      <c r="H107" s="64">
        <v>643</v>
      </c>
      <c r="I107" s="61" t="s">
        <v>387</v>
      </c>
      <c r="J107" s="69">
        <v>12</v>
      </c>
      <c r="K107" s="151" t="s">
        <v>482</v>
      </c>
      <c r="L107" s="60" t="s">
        <v>458</v>
      </c>
      <c r="M107" s="121">
        <v>1347</v>
      </c>
      <c r="N107" s="113">
        <v>210</v>
      </c>
      <c r="O107" s="64">
        <v>35</v>
      </c>
      <c r="P107" s="115">
        <v>245</v>
      </c>
      <c r="Q107" s="115">
        <v>0</v>
      </c>
      <c r="R107" s="116">
        <v>245</v>
      </c>
    </row>
    <row r="108" spans="1:18" x14ac:dyDescent="0.2">
      <c r="A108" s="20">
        <v>101</v>
      </c>
      <c r="B108" s="49" t="s">
        <v>321</v>
      </c>
      <c r="C108" s="49">
        <v>3</v>
      </c>
      <c r="D108" s="60" t="s">
        <v>475</v>
      </c>
      <c r="E108" s="86">
        <v>94</v>
      </c>
      <c r="F108" s="60"/>
      <c r="G108" s="64">
        <v>111</v>
      </c>
      <c r="H108" s="64">
        <v>111</v>
      </c>
      <c r="I108" s="61" t="s">
        <v>387</v>
      </c>
      <c r="J108" s="69">
        <v>13</v>
      </c>
      <c r="K108" s="151" t="s">
        <v>483</v>
      </c>
      <c r="L108" s="60" t="s">
        <v>458</v>
      </c>
      <c r="M108" s="121">
        <v>355</v>
      </c>
      <c r="N108" s="113">
        <v>111</v>
      </c>
      <c r="O108" s="64">
        <v>69</v>
      </c>
      <c r="P108" s="115">
        <v>180</v>
      </c>
      <c r="Q108" s="115">
        <v>0</v>
      </c>
      <c r="R108" s="116">
        <v>180</v>
      </c>
    </row>
    <row r="109" spans="1:18" x14ac:dyDescent="0.2">
      <c r="A109" s="20">
        <v>102</v>
      </c>
      <c r="B109" s="49" t="s">
        <v>321</v>
      </c>
      <c r="C109" s="49">
        <v>3</v>
      </c>
      <c r="D109" s="60" t="s">
        <v>475</v>
      </c>
      <c r="E109" s="86">
        <v>99</v>
      </c>
      <c r="F109" s="60"/>
      <c r="G109" s="64">
        <v>680</v>
      </c>
      <c r="H109" s="64">
        <v>680</v>
      </c>
      <c r="I109" s="61" t="s">
        <v>387</v>
      </c>
      <c r="J109" s="69">
        <v>12</v>
      </c>
      <c r="K109" s="151" t="s">
        <v>484</v>
      </c>
      <c r="L109" s="60" t="s">
        <v>458</v>
      </c>
      <c r="M109" s="121">
        <v>951</v>
      </c>
      <c r="N109" s="113">
        <v>676</v>
      </c>
      <c r="O109" s="64">
        <v>41</v>
      </c>
      <c r="P109" s="115">
        <v>717</v>
      </c>
      <c r="Q109" s="115">
        <v>0</v>
      </c>
      <c r="R109" s="116">
        <v>717</v>
      </c>
    </row>
    <row r="110" spans="1:18" x14ac:dyDescent="0.2">
      <c r="A110" s="20">
        <v>103</v>
      </c>
      <c r="B110" s="49" t="s">
        <v>321</v>
      </c>
      <c r="C110" s="49">
        <v>3</v>
      </c>
      <c r="D110" s="60" t="s">
        <v>475</v>
      </c>
      <c r="E110" s="86">
        <v>103</v>
      </c>
      <c r="F110" s="60"/>
      <c r="G110" s="64">
        <v>1214</v>
      </c>
      <c r="H110" s="64">
        <v>128</v>
      </c>
      <c r="I110" s="61" t="s">
        <v>387</v>
      </c>
      <c r="J110" s="69">
        <v>12</v>
      </c>
      <c r="K110" s="151" t="s">
        <v>31</v>
      </c>
      <c r="L110" s="60" t="s">
        <v>458</v>
      </c>
      <c r="M110" s="121">
        <v>1597</v>
      </c>
      <c r="N110" s="113">
        <v>224</v>
      </c>
      <c r="O110" s="64">
        <v>120</v>
      </c>
      <c r="P110" s="115">
        <v>344</v>
      </c>
      <c r="Q110" s="115">
        <v>0</v>
      </c>
      <c r="R110" s="116">
        <v>344</v>
      </c>
    </row>
    <row r="111" spans="1:18" x14ac:dyDescent="0.2">
      <c r="A111" s="20">
        <v>104</v>
      </c>
      <c r="B111" s="49" t="s">
        <v>321</v>
      </c>
      <c r="C111" s="49">
        <v>3</v>
      </c>
      <c r="D111" s="60" t="s">
        <v>485</v>
      </c>
      <c r="E111" s="63">
        <v>2</v>
      </c>
      <c r="F111" s="60"/>
      <c r="G111" s="64">
        <v>5611</v>
      </c>
      <c r="H111" s="64">
        <v>5611</v>
      </c>
      <c r="I111" s="61" t="s">
        <v>271</v>
      </c>
      <c r="J111" s="123">
        <v>17</v>
      </c>
      <c r="K111" s="159" t="s">
        <v>486</v>
      </c>
      <c r="L111" s="125" t="s">
        <v>331</v>
      </c>
      <c r="M111" s="121">
        <v>5719</v>
      </c>
      <c r="N111" s="113">
        <v>5659</v>
      </c>
      <c r="O111" s="124">
        <v>647</v>
      </c>
      <c r="P111" s="115">
        <v>6306</v>
      </c>
      <c r="Q111" s="115">
        <v>0</v>
      </c>
      <c r="R111" s="116">
        <v>6306</v>
      </c>
    </row>
    <row r="112" spans="1:18" x14ac:dyDescent="0.2">
      <c r="A112" s="20">
        <v>105</v>
      </c>
      <c r="B112" s="49" t="s">
        <v>321</v>
      </c>
      <c r="C112" s="49">
        <v>3</v>
      </c>
      <c r="D112" s="60" t="s">
        <v>487</v>
      </c>
      <c r="E112" s="68">
        <v>20</v>
      </c>
      <c r="F112" s="60"/>
      <c r="G112" s="64"/>
      <c r="H112" s="64"/>
      <c r="I112" s="61" t="s">
        <v>271</v>
      </c>
      <c r="J112" s="123">
        <v>17</v>
      </c>
      <c r="K112" s="159" t="s">
        <v>22</v>
      </c>
      <c r="L112" s="125"/>
      <c r="M112" s="121"/>
      <c r="N112" s="115">
        <v>348</v>
      </c>
      <c r="O112" s="115">
        <v>63</v>
      </c>
      <c r="P112" s="115">
        <v>411</v>
      </c>
      <c r="Q112" s="115">
        <v>0</v>
      </c>
      <c r="R112" s="116">
        <v>411</v>
      </c>
    </row>
    <row r="113" spans="1:18" x14ac:dyDescent="0.2">
      <c r="A113" s="20">
        <v>106</v>
      </c>
      <c r="B113" s="49" t="s">
        <v>321</v>
      </c>
      <c r="C113" s="49">
        <v>3</v>
      </c>
      <c r="D113" s="60" t="s">
        <v>488</v>
      </c>
      <c r="E113" s="68">
        <v>15</v>
      </c>
      <c r="F113" s="60"/>
      <c r="G113" s="64">
        <v>1263</v>
      </c>
      <c r="H113" s="64">
        <v>884</v>
      </c>
      <c r="I113" s="61" t="s">
        <v>380</v>
      </c>
      <c r="J113" s="69">
        <v>4</v>
      </c>
      <c r="K113" s="146">
        <v>32.299999999999997</v>
      </c>
      <c r="L113" s="60" t="s">
        <v>489</v>
      </c>
      <c r="M113" s="121">
        <v>1454</v>
      </c>
      <c r="N113" s="113"/>
      <c r="O113" s="64">
        <v>53</v>
      </c>
      <c r="P113" s="115">
        <v>53</v>
      </c>
      <c r="Q113" s="115">
        <v>0</v>
      </c>
      <c r="R113" s="116">
        <v>53</v>
      </c>
    </row>
    <row r="114" spans="1:18" x14ac:dyDescent="0.2">
      <c r="A114" s="20">
        <v>107</v>
      </c>
      <c r="B114" s="49" t="s">
        <v>321</v>
      </c>
      <c r="C114" s="49">
        <v>3</v>
      </c>
      <c r="D114" s="60" t="s">
        <v>490</v>
      </c>
      <c r="E114" s="86">
        <v>18</v>
      </c>
      <c r="F114" s="60"/>
      <c r="G114" s="64">
        <v>1314</v>
      </c>
      <c r="H114" s="64">
        <v>232</v>
      </c>
      <c r="I114" s="61" t="s">
        <v>387</v>
      </c>
      <c r="J114" s="69">
        <v>11</v>
      </c>
      <c r="K114" s="151" t="s">
        <v>491</v>
      </c>
      <c r="L114" s="60" t="s">
        <v>480</v>
      </c>
      <c r="M114" s="121">
        <v>1475</v>
      </c>
      <c r="N114" s="113">
        <v>596</v>
      </c>
      <c r="O114" s="64">
        <v>65</v>
      </c>
      <c r="P114" s="115">
        <v>661</v>
      </c>
      <c r="Q114" s="115">
        <v>0</v>
      </c>
      <c r="R114" s="116">
        <v>661</v>
      </c>
    </row>
    <row r="115" spans="1:18" x14ac:dyDescent="0.2">
      <c r="A115" s="20">
        <v>108</v>
      </c>
      <c r="B115" s="49" t="s">
        <v>321</v>
      </c>
      <c r="C115" s="49">
        <v>3</v>
      </c>
      <c r="D115" s="60" t="s">
        <v>490</v>
      </c>
      <c r="E115" s="68">
        <v>20</v>
      </c>
      <c r="F115" s="60"/>
      <c r="G115" s="64">
        <v>2149</v>
      </c>
      <c r="H115" s="64">
        <v>1479</v>
      </c>
      <c r="I115" s="61" t="s">
        <v>387</v>
      </c>
      <c r="J115" s="69">
        <v>11</v>
      </c>
      <c r="K115" s="159" t="s">
        <v>492</v>
      </c>
      <c r="L115" s="125" t="s">
        <v>480</v>
      </c>
      <c r="M115" s="121">
        <v>2149</v>
      </c>
      <c r="N115" s="113">
        <v>778</v>
      </c>
      <c r="O115" s="64">
        <v>96</v>
      </c>
      <c r="P115" s="115">
        <v>874</v>
      </c>
      <c r="Q115" s="115">
        <v>0</v>
      </c>
      <c r="R115" s="116">
        <v>874</v>
      </c>
    </row>
    <row r="116" spans="1:18" x14ac:dyDescent="0.2">
      <c r="A116" s="20">
        <v>109</v>
      </c>
      <c r="B116" s="49" t="s">
        <v>321</v>
      </c>
      <c r="C116" s="49">
        <v>3</v>
      </c>
      <c r="D116" s="60" t="s">
        <v>493</v>
      </c>
      <c r="E116" s="86">
        <v>2</v>
      </c>
      <c r="F116" s="125">
        <v>4</v>
      </c>
      <c r="G116" s="64">
        <v>336</v>
      </c>
      <c r="H116" s="64">
        <v>336</v>
      </c>
      <c r="I116" s="61" t="s">
        <v>380</v>
      </c>
      <c r="J116" s="69">
        <v>10</v>
      </c>
      <c r="K116" s="146">
        <v>20</v>
      </c>
      <c r="L116" s="60" t="s">
        <v>383</v>
      </c>
      <c r="M116" s="121">
        <v>610</v>
      </c>
      <c r="N116" s="113">
        <v>203</v>
      </c>
      <c r="O116" s="124">
        <v>163</v>
      </c>
      <c r="P116" s="115">
        <v>366</v>
      </c>
      <c r="Q116" s="115">
        <v>0</v>
      </c>
      <c r="R116" s="116">
        <v>366</v>
      </c>
    </row>
    <row r="117" spans="1:18" x14ac:dyDescent="0.2">
      <c r="A117" s="20">
        <v>110</v>
      </c>
      <c r="B117" s="49" t="s">
        <v>321</v>
      </c>
      <c r="C117" s="49">
        <v>3</v>
      </c>
      <c r="D117" s="60" t="s">
        <v>494</v>
      </c>
      <c r="E117" s="68">
        <v>42</v>
      </c>
      <c r="F117" s="60"/>
      <c r="G117" s="64">
        <v>360</v>
      </c>
      <c r="H117" s="64">
        <v>360</v>
      </c>
      <c r="I117" s="61" t="s">
        <v>271</v>
      </c>
      <c r="J117" s="69">
        <v>29</v>
      </c>
      <c r="K117" s="145">
        <v>117</v>
      </c>
      <c r="L117" s="53" t="s">
        <v>442</v>
      </c>
      <c r="M117" s="49">
        <v>420</v>
      </c>
      <c r="N117" s="113"/>
      <c r="O117" s="64">
        <v>28</v>
      </c>
      <c r="P117" s="115">
        <v>28</v>
      </c>
      <c r="Q117" s="115">
        <v>0</v>
      </c>
      <c r="R117" s="116">
        <v>28</v>
      </c>
    </row>
  </sheetData>
  <mergeCells count="3">
    <mergeCell ref="Q1:R1"/>
    <mergeCell ref="A3:R3"/>
    <mergeCell ref="E5:F5"/>
  </mergeCells>
  <conditionalFormatting sqref="R8:R117">
    <cfRule type="cellIs" dxfId="5" priority="1" operator="greaterThan">
      <formula>8000</formula>
    </cfRule>
    <cfRule type="cellIs" dxfId="4" priority="2" operator="between">
      <formula>1000</formula>
      <formula>8001</formula>
    </cfRule>
    <cfRule type="cellIs" dxfId="3" priority="3" operator="between">
      <formula>1</formula>
      <formula>1001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1"/>
  <sheetViews>
    <sheetView tabSelected="1" view="pageLayout" zoomScaleNormal="130" workbookViewId="0">
      <selection activeCell="H17" sqref="H17"/>
    </sheetView>
  </sheetViews>
  <sheetFormatPr defaultRowHeight="12.75" x14ac:dyDescent="0.2"/>
  <cols>
    <col min="1" max="1" width="4.28515625" style="142" customWidth="1"/>
    <col min="2" max="2" width="7" customWidth="1"/>
    <col min="5" max="5" width="4.42578125" customWidth="1"/>
    <col min="6" max="6" width="3.85546875" customWidth="1"/>
    <col min="7" max="7" width="7.42578125" customWidth="1"/>
    <col min="10" max="10" width="7.140625" customWidth="1"/>
    <col min="11" max="11" width="9.140625" style="158"/>
    <col min="13" max="13" width="7" customWidth="1"/>
  </cols>
  <sheetData>
    <row r="1" spans="1:18" x14ac:dyDescent="0.2">
      <c r="A1" s="18"/>
      <c r="B1" s="33"/>
      <c r="C1" s="33"/>
      <c r="D1" s="33"/>
      <c r="E1" s="33"/>
      <c r="F1" s="33"/>
      <c r="G1" s="33"/>
      <c r="H1" s="33"/>
      <c r="I1" s="33"/>
      <c r="J1" s="18"/>
      <c r="K1" s="143"/>
      <c r="L1" s="33"/>
      <c r="M1" s="47"/>
      <c r="N1" s="47"/>
      <c r="O1" s="29"/>
      <c r="P1" s="29"/>
      <c r="Q1" s="138" t="s">
        <v>551</v>
      </c>
      <c r="R1" s="138"/>
    </row>
    <row r="2" spans="1:18" x14ac:dyDescent="0.2">
      <c r="A2" s="18"/>
      <c r="B2" s="33"/>
      <c r="C2" s="33"/>
      <c r="D2" s="33"/>
      <c r="E2" s="33"/>
      <c r="F2" s="33"/>
      <c r="G2" s="33"/>
      <c r="H2" s="33"/>
      <c r="I2" s="33"/>
      <c r="J2" s="18"/>
      <c r="K2" s="143"/>
      <c r="L2" s="33"/>
      <c r="M2" s="47"/>
      <c r="N2" s="47"/>
      <c r="O2" s="47"/>
      <c r="P2" s="28"/>
      <c r="Q2" s="33"/>
      <c r="R2" s="34"/>
    </row>
    <row r="3" spans="1:18" x14ac:dyDescent="0.2">
      <c r="A3" s="139" t="s">
        <v>495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" x14ac:dyDescent="0.2">
      <c r="A4" s="18"/>
      <c r="B4" s="33"/>
      <c r="C4" s="33"/>
      <c r="D4" s="33"/>
      <c r="E4" s="33"/>
      <c r="F4" s="33"/>
      <c r="G4" s="33"/>
      <c r="H4" s="33"/>
      <c r="I4" s="33"/>
      <c r="J4" s="18"/>
      <c r="K4" s="143"/>
      <c r="L4" s="33"/>
      <c r="M4" s="47"/>
      <c r="N4" s="47"/>
      <c r="O4" s="47"/>
      <c r="P4" s="28"/>
      <c r="Q4" s="33"/>
      <c r="R4" s="34"/>
    </row>
    <row r="5" spans="1:18" ht="66" x14ac:dyDescent="0.2">
      <c r="A5" s="48" t="s">
        <v>26</v>
      </c>
      <c r="B5" s="1" t="s">
        <v>0</v>
      </c>
      <c r="C5" s="30" t="s">
        <v>27</v>
      </c>
      <c r="D5" s="2" t="s">
        <v>1</v>
      </c>
      <c r="E5" s="140" t="s">
        <v>2</v>
      </c>
      <c r="F5" s="141"/>
      <c r="G5" s="3" t="s">
        <v>3</v>
      </c>
      <c r="H5" s="3" t="s">
        <v>25</v>
      </c>
      <c r="I5" s="35" t="s">
        <v>4</v>
      </c>
      <c r="J5" s="36" t="s">
        <v>5</v>
      </c>
      <c r="K5" s="37" t="s">
        <v>6</v>
      </c>
      <c r="L5" s="38" t="s">
        <v>7</v>
      </c>
      <c r="M5" s="39" t="s">
        <v>24</v>
      </c>
      <c r="N5" s="4" t="s">
        <v>8</v>
      </c>
      <c r="O5" s="5" t="s">
        <v>9</v>
      </c>
      <c r="P5" s="6" t="s">
        <v>10</v>
      </c>
      <c r="Q5" s="6" t="s">
        <v>11</v>
      </c>
      <c r="R5" s="6" t="s">
        <v>12</v>
      </c>
    </row>
    <row r="6" spans="1:18" x14ac:dyDescent="0.2">
      <c r="A6" s="7">
        <v>1</v>
      </c>
      <c r="B6" s="8">
        <v>2</v>
      </c>
      <c r="C6" s="31">
        <v>3</v>
      </c>
      <c r="D6" s="9">
        <v>4</v>
      </c>
      <c r="E6" s="7">
        <v>5</v>
      </c>
      <c r="F6" s="7">
        <v>6</v>
      </c>
      <c r="G6" s="10">
        <v>7</v>
      </c>
      <c r="H6" s="10">
        <v>8</v>
      </c>
      <c r="I6" s="40">
        <v>9</v>
      </c>
      <c r="J6" s="41">
        <v>10</v>
      </c>
      <c r="K6" s="42" t="s">
        <v>34</v>
      </c>
      <c r="L6" s="42" t="s">
        <v>32</v>
      </c>
      <c r="M6" s="43">
        <v>13</v>
      </c>
      <c r="N6" s="11">
        <v>14</v>
      </c>
      <c r="O6" s="12">
        <v>15</v>
      </c>
      <c r="P6" s="13">
        <v>16</v>
      </c>
      <c r="Q6" s="12">
        <v>17</v>
      </c>
      <c r="R6" s="13">
        <v>18</v>
      </c>
    </row>
    <row r="7" spans="1:18" x14ac:dyDescent="0.2">
      <c r="A7" s="14"/>
      <c r="B7" s="15"/>
      <c r="C7" s="32"/>
      <c r="D7" s="16" t="s">
        <v>13</v>
      </c>
      <c r="E7" s="14"/>
      <c r="F7" s="16"/>
      <c r="G7" s="16"/>
      <c r="H7" s="16"/>
      <c r="I7" s="44"/>
      <c r="J7" s="44"/>
      <c r="K7" s="37"/>
      <c r="L7" s="44"/>
      <c r="M7" s="45"/>
      <c r="N7" s="17">
        <f>SUM(N8:N424)</f>
        <v>136706</v>
      </c>
      <c r="O7" s="17">
        <f>SUM(O8:O424)</f>
        <v>11645</v>
      </c>
      <c r="P7" s="17">
        <f>SUM(P8:P424)</f>
        <v>137569</v>
      </c>
      <c r="Q7" s="17">
        <f>SUM(Q8:Q424)</f>
        <v>10782</v>
      </c>
      <c r="R7" s="17">
        <f>N7+O7</f>
        <v>148351</v>
      </c>
    </row>
    <row r="8" spans="1:18" x14ac:dyDescent="0.2">
      <c r="A8" s="20">
        <v>1</v>
      </c>
      <c r="B8" s="49" t="s">
        <v>496</v>
      </c>
      <c r="C8" s="49">
        <v>3</v>
      </c>
      <c r="D8" s="60" t="s">
        <v>497</v>
      </c>
      <c r="E8" s="86">
        <v>1</v>
      </c>
      <c r="F8" s="60"/>
      <c r="G8" s="64">
        <v>2607</v>
      </c>
      <c r="H8" s="64">
        <v>2607</v>
      </c>
      <c r="I8" s="61" t="s">
        <v>271</v>
      </c>
      <c r="J8" s="69">
        <v>11</v>
      </c>
      <c r="K8" s="145" t="s">
        <v>498</v>
      </c>
      <c r="L8" s="53" t="s">
        <v>499</v>
      </c>
      <c r="M8" s="61">
        <v>2622</v>
      </c>
      <c r="N8" s="113">
        <v>2667</v>
      </c>
      <c r="O8" s="64"/>
      <c r="P8" s="115">
        <v>2667</v>
      </c>
      <c r="Q8" s="115">
        <v>0</v>
      </c>
      <c r="R8" s="116">
        <v>2667</v>
      </c>
    </row>
    <row r="9" spans="1:18" x14ac:dyDescent="0.2">
      <c r="A9" s="20">
        <v>2</v>
      </c>
      <c r="B9" s="49" t="s">
        <v>496</v>
      </c>
      <c r="C9" s="49">
        <v>3</v>
      </c>
      <c r="D9" s="60" t="s">
        <v>344</v>
      </c>
      <c r="E9" s="68">
        <v>82</v>
      </c>
      <c r="F9" s="60"/>
      <c r="G9" s="64">
        <v>1585</v>
      </c>
      <c r="H9" s="64">
        <v>1585</v>
      </c>
      <c r="I9" s="61" t="s">
        <v>271</v>
      </c>
      <c r="J9" s="69">
        <v>13</v>
      </c>
      <c r="K9" s="145" t="s">
        <v>500</v>
      </c>
      <c r="L9" s="53" t="s">
        <v>501</v>
      </c>
      <c r="M9" s="61">
        <v>1743</v>
      </c>
      <c r="N9" s="113">
        <v>1654</v>
      </c>
      <c r="O9" s="64">
        <v>47</v>
      </c>
      <c r="P9" s="115">
        <v>1701</v>
      </c>
      <c r="Q9" s="115">
        <v>0</v>
      </c>
      <c r="R9" s="116">
        <v>1701</v>
      </c>
    </row>
    <row r="10" spans="1:18" ht="22.5" x14ac:dyDescent="0.2">
      <c r="A10" s="20">
        <v>3</v>
      </c>
      <c r="B10" s="49" t="s">
        <v>496</v>
      </c>
      <c r="C10" s="49">
        <v>3</v>
      </c>
      <c r="D10" s="60" t="s">
        <v>344</v>
      </c>
      <c r="E10" s="68">
        <v>96</v>
      </c>
      <c r="F10" s="60"/>
      <c r="G10" s="64">
        <v>11743</v>
      </c>
      <c r="H10" s="64">
        <v>11743</v>
      </c>
      <c r="I10" s="61" t="s">
        <v>271</v>
      </c>
      <c r="J10" s="69">
        <v>13</v>
      </c>
      <c r="K10" s="145" t="s">
        <v>502</v>
      </c>
      <c r="L10" s="53" t="s">
        <v>503</v>
      </c>
      <c r="M10" s="61">
        <v>12047</v>
      </c>
      <c r="N10" s="113">
        <v>11356</v>
      </c>
      <c r="O10" s="64">
        <v>353</v>
      </c>
      <c r="P10" s="115">
        <v>11709</v>
      </c>
      <c r="Q10" s="115">
        <v>0</v>
      </c>
      <c r="R10" s="116">
        <v>11709</v>
      </c>
    </row>
    <row r="11" spans="1:18" x14ac:dyDescent="0.2">
      <c r="A11" s="20">
        <v>4</v>
      </c>
      <c r="B11" s="49" t="s">
        <v>496</v>
      </c>
      <c r="C11" s="49">
        <v>3</v>
      </c>
      <c r="D11" s="60" t="s">
        <v>344</v>
      </c>
      <c r="E11" s="68">
        <v>101</v>
      </c>
      <c r="F11" s="60"/>
      <c r="G11" s="64">
        <v>124</v>
      </c>
      <c r="H11" s="64">
        <v>124</v>
      </c>
      <c r="I11" s="61" t="s">
        <v>271</v>
      </c>
      <c r="J11" s="69">
        <v>11</v>
      </c>
      <c r="K11" s="145" t="s">
        <v>504</v>
      </c>
      <c r="L11" s="53" t="s">
        <v>501</v>
      </c>
      <c r="M11" s="61"/>
      <c r="N11" s="113">
        <v>134</v>
      </c>
      <c r="O11" s="64"/>
      <c r="P11" s="115">
        <v>134</v>
      </c>
      <c r="Q11" s="115">
        <v>0</v>
      </c>
      <c r="R11" s="116">
        <v>134</v>
      </c>
    </row>
    <row r="12" spans="1:18" x14ac:dyDescent="0.2">
      <c r="A12" s="20">
        <v>5</v>
      </c>
      <c r="B12" s="49" t="s">
        <v>496</v>
      </c>
      <c r="C12" s="49">
        <v>3</v>
      </c>
      <c r="D12" s="60" t="s">
        <v>344</v>
      </c>
      <c r="E12" s="68">
        <v>108</v>
      </c>
      <c r="F12" s="60"/>
      <c r="G12" s="64">
        <v>7814</v>
      </c>
      <c r="H12" s="64">
        <v>7814</v>
      </c>
      <c r="I12" s="61" t="s">
        <v>271</v>
      </c>
      <c r="J12" s="69">
        <v>14</v>
      </c>
      <c r="K12" s="145" t="s">
        <v>505</v>
      </c>
      <c r="L12" s="53" t="s">
        <v>506</v>
      </c>
      <c r="M12" s="61">
        <v>8525</v>
      </c>
      <c r="N12" s="122">
        <v>8480</v>
      </c>
      <c r="O12" s="23">
        <v>693</v>
      </c>
      <c r="P12" s="115">
        <v>9173</v>
      </c>
      <c r="Q12" s="115">
        <v>0</v>
      </c>
      <c r="R12" s="116">
        <v>9173</v>
      </c>
    </row>
    <row r="13" spans="1:18" x14ac:dyDescent="0.2">
      <c r="A13" s="20">
        <v>6</v>
      </c>
      <c r="B13" s="49" t="s">
        <v>496</v>
      </c>
      <c r="C13" s="49">
        <v>3</v>
      </c>
      <c r="D13" s="60" t="s">
        <v>344</v>
      </c>
      <c r="E13" s="68">
        <v>113</v>
      </c>
      <c r="F13" s="60"/>
      <c r="G13" s="64">
        <v>6421</v>
      </c>
      <c r="H13" s="64">
        <v>6421</v>
      </c>
      <c r="I13" s="61" t="s">
        <v>271</v>
      </c>
      <c r="J13" s="69">
        <v>11</v>
      </c>
      <c r="K13" s="145" t="s">
        <v>507</v>
      </c>
      <c r="L13" s="53" t="s">
        <v>503</v>
      </c>
      <c r="M13" s="134">
        <v>6596</v>
      </c>
      <c r="N13" s="113">
        <v>6470</v>
      </c>
      <c r="O13" s="64">
        <v>198</v>
      </c>
      <c r="P13" s="115">
        <v>6668</v>
      </c>
      <c r="Q13" s="115">
        <v>0</v>
      </c>
      <c r="R13" s="116">
        <v>6668</v>
      </c>
    </row>
    <row r="14" spans="1:18" x14ac:dyDescent="0.2">
      <c r="A14" s="20">
        <v>7</v>
      </c>
      <c r="B14" s="49" t="s">
        <v>496</v>
      </c>
      <c r="C14" s="49">
        <v>3</v>
      </c>
      <c r="D14" s="53" t="s">
        <v>344</v>
      </c>
      <c r="E14" s="68">
        <v>126</v>
      </c>
      <c r="F14" s="60"/>
      <c r="G14" s="64">
        <v>88</v>
      </c>
      <c r="H14" s="64">
        <v>88</v>
      </c>
      <c r="I14" s="61" t="s">
        <v>271</v>
      </c>
      <c r="J14" s="69">
        <v>14</v>
      </c>
      <c r="K14" s="145" t="s">
        <v>508</v>
      </c>
      <c r="L14" s="70" t="s">
        <v>509</v>
      </c>
      <c r="M14" s="61">
        <v>206</v>
      </c>
      <c r="N14" s="113"/>
      <c r="O14" s="113">
        <v>101</v>
      </c>
      <c r="P14" s="115">
        <v>101</v>
      </c>
      <c r="Q14" s="115">
        <v>0</v>
      </c>
      <c r="R14" s="116">
        <v>101</v>
      </c>
    </row>
    <row r="15" spans="1:18" x14ac:dyDescent="0.2">
      <c r="A15" s="20">
        <v>8</v>
      </c>
      <c r="B15" s="49" t="s">
        <v>496</v>
      </c>
      <c r="C15" s="49">
        <v>3</v>
      </c>
      <c r="D15" s="53" t="s">
        <v>344</v>
      </c>
      <c r="E15" s="68">
        <v>130</v>
      </c>
      <c r="F15" s="60"/>
      <c r="G15" s="64">
        <v>0</v>
      </c>
      <c r="H15" s="64"/>
      <c r="I15" s="61"/>
      <c r="J15" s="69"/>
      <c r="K15" s="145"/>
      <c r="L15" s="70" t="s">
        <v>509</v>
      </c>
      <c r="M15" s="61"/>
      <c r="N15" s="113"/>
      <c r="O15" s="113">
        <v>380</v>
      </c>
      <c r="P15" s="115">
        <v>380</v>
      </c>
      <c r="Q15" s="115">
        <v>0</v>
      </c>
      <c r="R15" s="116">
        <v>380</v>
      </c>
    </row>
    <row r="16" spans="1:18" x14ac:dyDescent="0.2">
      <c r="A16" s="20">
        <v>9</v>
      </c>
      <c r="B16" s="49" t="s">
        <v>496</v>
      </c>
      <c r="C16" s="49">
        <v>3</v>
      </c>
      <c r="D16" s="60" t="s">
        <v>344</v>
      </c>
      <c r="E16" s="68">
        <v>132</v>
      </c>
      <c r="F16" s="60"/>
      <c r="G16" s="64">
        <v>9026</v>
      </c>
      <c r="H16" s="64">
        <v>9026</v>
      </c>
      <c r="I16" s="61" t="s">
        <v>271</v>
      </c>
      <c r="J16" s="69">
        <v>14</v>
      </c>
      <c r="K16" s="145" t="s">
        <v>510</v>
      </c>
      <c r="L16" s="53" t="s">
        <v>511</v>
      </c>
      <c r="M16" s="61">
        <v>10873</v>
      </c>
      <c r="N16" s="122">
        <v>10733</v>
      </c>
      <c r="O16" s="23">
        <v>1170</v>
      </c>
      <c r="P16" s="115">
        <v>11903</v>
      </c>
      <c r="Q16" s="115">
        <v>0</v>
      </c>
      <c r="R16" s="116">
        <v>11903</v>
      </c>
    </row>
    <row r="17" spans="1:18" x14ac:dyDescent="0.2">
      <c r="A17" s="20">
        <v>10</v>
      </c>
      <c r="B17" s="49" t="s">
        <v>496</v>
      </c>
      <c r="C17" s="49">
        <v>3</v>
      </c>
      <c r="D17" s="53" t="s">
        <v>351</v>
      </c>
      <c r="E17" s="68">
        <v>17</v>
      </c>
      <c r="F17" s="95" t="s">
        <v>512</v>
      </c>
      <c r="G17" s="64">
        <v>0</v>
      </c>
      <c r="H17" s="64"/>
      <c r="I17" s="61"/>
      <c r="J17" s="69"/>
      <c r="K17" s="145"/>
      <c r="L17" s="70" t="s">
        <v>513</v>
      </c>
      <c r="M17" s="61"/>
      <c r="N17" s="122">
        <v>45</v>
      </c>
      <c r="O17" s="122">
        <v>503</v>
      </c>
      <c r="P17" s="115">
        <v>548</v>
      </c>
      <c r="Q17" s="115">
        <v>0</v>
      </c>
      <c r="R17" s="116">
        <v>548</v>
      </c>
    </row>
    <row r="18" spans="1:18" x14ac:dyDescent="0.2">
      <c r="A18" s="20">
        <v>11</v>
      </c>
      <c r="B18" s="49" t="s">
        <v>496</v>
      </c>
      <c r="C18" s="49">
        <v>3</v>
      </c>
      <c r="D18" s="60" t="s">
        <v>351</v>
      </c>
      <c r="E18" s="68">
        <v>25</v>
      </c>
      <c r="F18" s="60"/>
      <c r="G18" s="64">
        <v>14281</v>
      </c>
      <c r="H18" s="64">
        <v>14281</v>
      </c>
      <c r="I18" s="61" t="s">
        <v>271</v>
      </c>
      <c r="J18" s="69">
        <v>14</v>
      </c>
      <c r="K18" s="145" t="s">
        <v>514</v>
      </c>
      <c r="L18" s="70" t="s">
        <v>513</v>
      </c>
      <c r="M18" s="61"/>
      <c r="N18" s="113">
        <v>15009</v>
      </c>
      <c r="O18" s="64">
        <v>1896</v>
      </c>
      <c r="P18" s="115">
        <v>16905</v>
      </c>
      <c r="Q18" s="115">
        <v>0</v>
      </c>
      <c r="R18" s="116">
        <v>16905</v>
      </c>
    </row>
    <row r="19" spans="1:18" x14ac:dyDescent="0.2">
      <c r="A19" s="20">
        <v>12</v>
      </c>
      <c r="B19" s="49" t="s">
        <v>496</v>
      </c>
      <c r="C19" s="49">
        <v>3</v>
      </c>
      <c r="D19" s="60" t="s">
        <v>517</v>
      </c>
      <c r="E19" s="68">
        <v>15</v>
      </c>
      <c r="F19" s="60"/>
      <c r="G19" s="64">
        <v>9690</v>
      </c>
      <c r="H19" s="64">
        <v>9690</v>
      </c>
      <c r="I19" s="61" t="s">
        <v>271</v>
      </c>
      <c r="J19" s="69">
        <v>13</v>
      </c>
      <c r="K19" s="145" t="s">
        <v>518</v>
      </c>
      <c r="L19" s="53" t="s">
        <v>519</v>
      </c>
      <c r="M19" s="61"/>
      <c r="N19" s="122">
        <v>9496</v>
      </c>
      <c r="O19" s="23">
        <v>361</v>
      </c>
      <c r="P19" s="115">
        <v>9857</v>
      </c>
      <c r="Q19" s="115">
        <v>0</v>
      </c>
      <c r="R19" s="116">
        <v>9857</v>
      </c>
    </row>
    <row r="20" spans="1:18" x14ac:dyDescent="0.2">
      <c r="A20" s="20">
        <v>13</v>
      </c>
      <c r="B20" s="49" t="s">
        <v>496</v>
      </c>
      <c r="C20" s="49">
        <v>3</v>
      </c>
      <c r="D20" s="60" t="s">
        <v>517</v>
      </c>
      <c r="E20" s="68">
        <v>16</v>
      </c>
      <c r="F20" s="60"/>
      <c r="G20" s="64">
        <v>617</v>
      </c>
      <c r="H20" s="64">
        <v>617</v>
      </c>
      <c r="I20" s="61" t="s">
        <v>271</v>
      </c>
      <c r="J20" s="69">
        <v>13</v>
      </c>
      <c r="K20" s="145" t="s">
        <v>520</v>
      </c>
      <c r="L20" s="53" t="s">
        <v>519</v>
      </c>
      <c r="M20" s="61">
        <v>2802</v>
      </c>
      <c r="N20" s="122">
        <v>564</v>
      </c>
      <c r="O20" s="23">
        <v>35</v>
      </c>
      <c r="P20" s="115">
        <v>599</v>
      </c>
      <c r="Q20" s="115">
        <v>0</v>
      </c>
      <c r="R20" s="116">
        <v>599</v>
      </c>
    </row>
    <row r="21" spans="1:18" ht="22.5" x14ac:dyDescent="0.2">
      <c r="A21" s="20">
        <v>14</v>
      </c>
      <c r="B21" s="49" t="s">
        <v>496</v>
      </c>
      <c r="C21" s="49">
        <v>3</v>
      </c>
      <c r="D21" s="60" t="s">
        <v>517</v>
      </c>
      <c r="E21" s="68">
        <v>25</v>
      </c>
      <c r="F21" s="60"/>
      <c r="G21" s="64">
        <v>9938</v>
      </c>
      <c r="H21" s="64">
        <v>9938</v>
      </c>
      <c r="I21" s="61" t="s">
        <v>271</v>
      </c>
      <c r="J21" s="69">
        <v>13</v>
      </c>
      <c r="K21" s="145" t="s">
        <v>521</v>
      </c>
      <c r="L21" s="53" t="s">
        <v>519</v>
      </c>
      <c r="M21" s="61"/>
      <c r="N21" s="122">
        <v>10040</v>
      </c>
      <c r="O21" s="23">
        <v>823</v>
      </c>
      <c r="P21" s="115">
        <v>10863</v>
      </c>
      <c r="Q21" s="115">
        <v>0</v>
      </c>
      <c r="R21" s="116">
        <v>10863</v>
      </c>
    </row>
    <row r="22" spans="1:18" x14ac:dyDescent="0.2">
      <c r="A22" s="20">
        <v>15</v>
      </c>
      <c r="B22" s="49" t="s">
        <v>496</v>
      </c>
      <c r="C22" s="49">
        <v>3</v>
      </c>
      <c r="D22" s="60" t="s">
        <v>517</v>
      </c>
      <c r="E22" s="68">
        <v>30</v>
      </c>
      <c r="F22" s="60"/>
      <c r="G22" s="64">
        <v>3429</v>
      </c>
      <c r="H22" s="64">
        <v>3429</v>
      </c>
      <c r="I22" s="61" t="s">
        <v>271</v>
      </c>
      <c r="J22" s="69">
        <v>13</v>
      </c>
      <c r="K22" s="145" t="s">
        <v>522</v>
      </c>
      <c r="L22" s="53" t="s">
        <v>523</v>
      </c>
      <c r="M22" s="61">
        <v>3667</v>
      </c>
      <c r="N22" s="113">
        <v>3481</v>
      </c>
      <c r="O22" s="64">
        <v>56</v>
      </c>
      <c r="P22" s="115">
        <v>3537</v>
      </c>
      <c r="Q22" s="115">
        <v>0</v>
      </c>
      <c r="R22" s="116">
        <v>3537</v>
      </c>
    </row>
    <row r="23" spans="1:18" x14ac:dyDescent="0.2">
      <c r="A23" s="20">
        <v>16</v>
      </c>
      <c r="B23" s="50" t="s">
        <v>496</v>
      </c>
      <c r="C23" s="50">
        <v>1</v>
      </c>
      <c r="D23" s="83" t="s">
        <v>515</v>
      </c>
      <c r="E23" s="82"/>
      <c r="F23" s="83"/>
      <c r="G23" s="84"/>
      <c r="H23" s="84"/>
      <c r="I23" s="59" t="s">
        <v>271</v>
      </c>
      <c r="J23" s="85">
        <v>16</v>
      </c>
      <c r="K23" s="149" t="s">
        <v>516</v>
      </c>
      <c r="L23" s="90"/>
      <c r="M23" s="50"/>
      <c r="N23" s="132">
        <v>2636</v>
      </c>
      <c r="O23" s="84">
        <v>440</v>
      </c>
      <c r="P23" s="117">
        <v>0</v>
      </c>
      <c r="Q23" s="117">
        <v>3076</v>
      </c>
      <c r="R23" s="116">
        <v>3076</v>
      </c>
    </row>
    <row r="24" spans="1:18" x14ac:dyDescent="0.2">
      <c r="A24" s="20">
        <v>17</v>
      </c>
      <c r="B24" s="49" t="s">
        <v>496</v>
      </c>
      <c r="C24" s="49">
        <v>3</v>
      </c>
      <c r="D24" s="60" t="s">
        <v>524</v>
      </c>
      <c r="E24" s="68">
        <v>4</v>
      </c>
      <c r="F24" s="60"/>
      <c r="G24" s="64">
        <v>4946</v>
      </c>
      <c r="H24" s="64">
        <v>4946</v>
      </c>
      <c r="I24" s="61" t="s">
        <v>271</v>
      </c>
      <c r="J24" s="69">
        <v>14</v>
      </c>
      <c r="K24" s="145" t="s">
        <v>525</v>
      </c>
      <c r="L24" s="53" t="s">
        <v>509</v>
      </c>
      <c r="M24" s="61"/>
      <c r="N24" s="122">
        <v>3922</v>
      </c>
      <c r="O24" s="23">
        <v>0</v>
      </c>
      <c r="P24" s="115">
        <v>3922</v>
      </c>
      <c r="Q24" s="115">
        <v>0</v>
      </c>
      <c r="R24" s="116">
        <v>3922</v>
      </c>
    </row>
    <row r="25" spans="1:18" x14ac:dyDescent="0.2">
      <c r="A25" s="20">
        <v>18</v>
      </c>
      <c r="B25" s="49" t="s">
        <v>496</v>
      </c>
      <c r="C25" s="49">
        <v>3</v>
      </c>
      <c r="D25" s="60" t="s">
        <v>526</v>
      </c>
      <c r="E25" s="68">
        <v>54</v>
      </c>
      <c r="F25" s="60"/>
      <c r="G25" s="64">
        <v>10595</v>
      </c>
      <c r="H25" s="64">
        <v>10595</v>
      </c>
      <c r="I25" s="61" t="s">
        <v>271</v>
      </c>
      <c r="J25" s="69">
        <v>13</v>
      </c>
      <c r="K25" s="145" t="s">
        <v>527</v>
      </c>
      <c r="L25" s="53" t="s">
        <v>519</v>
      </c>
      <c r="M25" s="61"/>
      <c r="N25" s="122">
        <v>11257</v>
      </c>
      <c r="O25" s="23">
        <v>500</v>
      </c>
      <c r="P25" s="115">
        <v>11757</v>
      </c>
      <c r="Q25" s="115">
        <v>0</v>
      </c>
      <c r="R25" s="116">
        <v>11757</v>
      </c>
    </row>
    <row r="26" spans="1:18" x14ac:dyDescent="0.2">
      <c r="A26" s="161">
        <v>19</v>
      </c>
      <c r="B26" s="50" t="s">
        <v>496</v>
      </c>
      <c r="C26" s="50">
        <v>1</v>
      </c>
      <c r="D26" s="55" t="s">
        <v>526</v>
      </c>
      <c r="E26" s="82">
        <v>79</v>
      </c>
      <c r="F26" s="55">
        <v>107</v>
      </c>
      <c r="G26" s="84">
        <v>6528</v>
      </c>
      <c r="H26" s="84">
        <v>6528</v>
      </c>
      <c r="I26" s="59" t="s">
        <v>271</v>
      </c>
      <c r="J26" s="85">
        <v>13</v>
      </c>
      <c r="K26" s="149" t="s">
        <v>528</v>
      </c>
      <c r="L26" s="55" t="s">
        <v>501</v>
      </c>
      <c r="M26" s="59">
        <v>8677</v>
      </c>
      <c r="N26" s="132">
        <v>7706</v>
      </c>
      <c r="O26" s="84"/>
      <c r="P26" s="117">
        <v>0</v>
      </c>
      <c r="Q26" s="117">
        <v>7706</v>
      </c>
      <c r="R26" s="119">
        <v>7706</v>
      </c>
    </row>
    <row r="27" spans="1:18" x14ac:dyDescent="0.2">
      <c r="A27" s="20">
        <v>20</v>
      </c>
      <c r="B27" s="49" t="s">
        <v>496</v>
      </c>
      <c r="C27" s="49">
        <v>3</v>
      </c>
      <c r="D27" s="60" t="s">
        <v>529</v>
      </c>
      <c r="E27" s="68">
        <v>4</v>
      </c>
      <c r="F27" s="60"/>
      <c r="G27" s="64">
        <v>1605</v>
      </c>
      <c r="H27" s="64">
        <v>1605</v>
      </c>
      <c r="I27" s="61" t="s">
        <v>271</v>
      </c>
      <c r="J27" s="69">
        <v>13</v>
      </c>
      <c r="K27" s="145" t="s">
        <v>530</v>
      </c>
      <c r="L27" s="53" t="s">
        <v>519</v>
      </c>
      <c r="M27" s="61"/>
      <c r="N27" s="113">
        <v>1561</v>
      </c>
      <c r="O27" s="64">
        <v>66</v>
      </c>
      <c r="P27" s="115">
        <v>1627</v>
      </c>
      <c r="Q27" s="115">
        <v>0</v>
      </c>
      <c r="R27" s="116">
        <v>1627</v>
      </c>
    </row>
    <row r="28" spans="1:18" x14ac:dyDescent="0.2">
      <c r="A28" s="20">
        <v>21</v>
      </c>
      <c r="B28" s="49" t="s">
        <v>496</v>
      </c>
      <c r="C28" s="49">
        <v>3</v>
      </c>
      <c r="D28" s="60" t="s">
        <v>529</v>
      </c>
      <c r="E28" s="68">
        <v>21</v>
      </c>
      <c r="F28" s="60"/>
      <c r="G28" s="64">
        <v>2690</v>
      </c>
      <c r="H28" s="64">
        <v>2690</v>
      </c>
      <c r="I28" s="61" t="s">
        <v>271</v>
      </c>
      <c r="J28" s="69">
        <v>13</v>
      </c>
      <c r="K28" s="145" t="s">
        <v>531</v>
      </c>
      <c r="L28" s="53" t="s">
        <v>519</v>
      </c>
      <c r="M28" s="61">
        <v>2802</v>
      </c>
      <c r="N28" s="113">
        <v>2764</v>
      </c>
      <c r="O28" s="64"/>
      <c r="P28" s="115">
        <v>2764</v>
      </c>
      <c r="Q28" s="115">
        <v>0</v>
      </c>
      <c r="R28" s="116">
        <v>2764</v>
      </c>
    </row>
    <row r="29" spans="1:18" x14ac:dyDescent="0.2">
      <c r="A29" s="20">
        <v>22</v>
      </c>
      <c r="B29" s="49" t="s">
        <v>496</v>
      </c>
      <c r="C29" s="49">
        <v>3</v>
      </c>
      <c r="D29" s="53" t="s">
        <v>529</v>
      </c>
      <c r="E29" s="68">
        <v>33</v>
      </c>
      <c r="F29" s="53" t="s">
        <v>14</v>
      </c>
      <c r="G29" s="64">
        <v>334</v>
      </c>
      <c r="H29" s="65">
        <v>334</v>
      </c>
      <c r="I29" s="66" t="s">
        <v>271</v>
      </c>
      <c r="J29" s="67">
        <v>13</v>
      </c>
      <c r="K29" s="144" t="s">
        <v>532</v>
      </c>
      <c r="L29" s="53" t="s">
        <v>519</v>
      </c>
      <c r="M29" s="61">
        <v>371</v>
      </c>
      <c r="N29" s="113">
        <v>371</v>
      </c>
      <c r="O29" s="65">
        <v>55</v>
      </c>
      <c r="P29" s="115">
        <v>426</v>
      </c>
      <c r="Q29" s="115">
        <v>0</v>
      </c>
      <c r="R29" s="116">
        <v>426</v>
      </c>
    </row>
    <row r="30" spans="1:18" x14ac:dyDescent="0.2">
      <c r="A30" s="20">
        <v>23</v>
      </c>
      <c r="B30" s="49" t="s">
        <v>496</v>
      </c>
      <c r="C30" s="49">
        <v>3</v>
      </c>
      <c r="D30" s="60" t="s">
        <v>529</v>
      </c>
      <c r="E30" s="68">
        <v>42</v>
      </c>
      <c r="F30" s="60"/>
      <c r="G30" s="64">
        <v>418</v>
      </c>
      <c r="H30" s="64">
        <v>418</v>
      </c>
      <c r="I30" s="61" t="s">
        <v>271</v>
      </c>
      <c r="J30" s="69">
        <v>13</v>
      </c>
      <c r="K30" s="145" t="s">
        <v>533</v>
      </c>
      <c r="L30" s="53" t="s">
        <v>511</v>
      </c>
      <c r="M30" s="61"/>
      <c r="N30" s="113">
        <v>416</v>
      </c>
      <c r="O30" s="64"/>
      <c r="P30" s="115">
        <v>416</v>
      </c>
      <c r="Q30" s="115">
        <v>0</v>
      </c>
      <c r="R30" s="116">
        <v>416</v>
      </c>
    </row>
    <row r="31" spans="1:18" x14ac:dyDescent="0.2">
      <c r="A31" s="20">
        <v>24</v>
      </c>
      <c r="B31" s="49" t="s">
        <v>496</v>
      </c>
      <c r="C31" s="49">
        <v>3</v>
      </c>
      <c r="D31" s="60" t="s">
        <v>534</v>
      </c>
      <c r="E31" s="86">
        <v>1</v>
      </c>
      <c r="F31" s="60"/>
      <c r="G31" s="64">
        <v>675</v>
      </c>
      <c r="H31" s="64">
        <v>675</v>
      </c>
      <c r="I31" s="61" t="s">
        <v>271</v>
      </c>
      <c r="J31" s="69">
        <v>10</v>
      </c>
      <c r="K31" s="145" t="s">
        <v>535</v>
      </c>
      <c r="L31" s="53" t="s">
        <v>499</v>
      </c>
      <c r="M31" s="61"/>
      <c r="N31" s="113">
        <v>817</v>
      </c>
      <c r="O31" s="64">
        <v>394</v>
      </c>
      <c r="P31" s="115">
        <v>1211</v>
      </c>
      <c r="Q31" s="115">
        <v>0</v>
      </c>
      <c r="R31" s="116">
        <v>1211</v>
      </c>
    </row>
    <row r="32" spans="1:18" ht="22.5" x14ac:dyDescent="0.2">
      <c r="A32" s="20">
        <v>25</v>
      </c>
      <c r="B32" s="49" t="s">
        <v>496</v>
      </c>
      <c r="C32" s="49">
        <v>3</v>
      </c>
      <c r="D32" s="60" t="s">
        <v>534</v>
      </c>
      <c r="E32" s="68">
        <v>8</v>
      </c>
      <c r="F32" s="60"/>
      <c r="G32" s="64">
        <v>3137</v>
      </c>
      <c r="H32" s="64">
        <v>3137</v>
      </c>
      <c r="I32" s="61" t="s">
        <v>271</v>
      </c>
      <c r="J32" s="69">
        <v>10</v>
      </c>
      <c r="K32" s="145" t="s">
        <v>536</v>
      </c>
      <c r="L32" s="53" t="s">
        <v>346</v>
      </c>
      <c r="M32" s="61">
        <v>3503</v>
      </c>
      <c r="N32" s="113">
        <v>3184</v>
      </c>
      <c r="O32" s="64">
        <v>754</v>
      </c>
      <c r="P32" s="115">
        <v>3938</v>
      </c>
      <c r="Q32" s="115">
        <v>0</v>
      </c>
      <c r="R32" s="116">
        <v>3938</v>
      </c>
    </row>
    <row r="33" spans="1:18" x14ac:dyDescent="0.2">
      <c r="A33" s="20">
        <v>26</v>
      </c>
      <c r="B33" s="49" t="s">
        <v>496</v>
      </c>
      <c r="C33" s="49">
        <v>3</v>
      </c>
      <c r="D33" s="60" t="s">
        <v>537</v>
      </c>
      <c r="E33" s="86">
        <v>3</v>
      </c>
      <c r="F33" s="60"/>
      <c r="G33" s="64">
        <v>193</v>
      </c>
      <c r="H33" s="64">
        <v>193</v>
      </c>
      <c r="I33" s="61" t="s">
        <v>271</v>
      </c>
      <c r="J33" s="69">
        <v>14</v>
      </c>
      <c r="K33" s="145" t="s">
        <v>21</v>
      </c>
      <c r="L33" s="53" t="s">
        <v>509</v>
      </c>
      <c r="M33" s="61">
        <v>208</v>
      </c>
      <c r="N33" s="113">
        <v>208</v>
      </c>
      <c r="O33" s="64"/>
      <c r="P33" s="115">
        <v>208</v>
      </c>
      <c r="Q33" s="115">
        <v>0</v>
      </c>
      <c r="R33" s="116">
        <v>208</v>
      </c>
    </row>
    <row r="34" spans="1:18" x14ac:dyDescent="0.2">
      <c r="A34" s="20">
        <v>27</v>
      </c>
      <c r="B34" s="49" t="s">
        <v>496</v>
      </c>
      <c r="C34" s="49">
        <v>3</v>
      </c>
      <c r="D34" s="53" t="s">
        <v>538</v>
      </c>
      <c r="E34" s="63">
        <v>13</v>
      </c>
      <c r="F34" s="60"/>
      <c r="G34" s="64">
        <v>0</v>
      </c>
      <c r="H34" s="64"/>
      <c r="I34" s="61"/>
      <c r="J34" s="69"/>
      <c r="K34" s="145"/>
      <c r="L34" s="53" t="s">
        <v>519</v>
      </c>
      <c r="M34" s="49"/>
      <c r="N34" s="113"/>
      <c r="O34" s="64">
        <v>79</v>
      </c>
      <c r="P34" s="115">
        <v>79</v>
      </c>
      <c r="Q34" s="115">
        <v>0</v>
      </c>
      <c r="R34" s="116">
        <v>79</v>
      </c>
    </row>
    <row r="35" spans="1:18" x14ac:dyDescent="0.2">
      <c r="A35" s="20">
        <v>28</v>
      </c>
      <c r="B35" s="49" t="s">
        <v>496</v>
      </c>
      <c r="C35" s="49">
        <v>3</v>
      </c>
      <c r="D35" s="60" t="s">
        <v>538</v>
      </c>
      <c r="E35" s="68">
        <v>30</v>
      </c>
      <c r="F35" s="60"/>
      <c r="G35" s="64">
        <v>6226</v>
      </c>
      <c r="H35" s="64"/>
      <c r="I35" s="61" t="s">
        <v>271</v>
      </c>
      <c r="J35" s="69">
        <v>14</v>
      </c>
      <c r="K35" s="145" t="s">
        <v>539</v>
      </c>
      <c r="L35" s="70" t="s">
        <v>513</v>
      </c>
      <c r="M35" s="61">
        <v>6348</v>
      </c>
      <c r="N35" s="122">
        <v>6200</v>
      </c>
      <c r="O35" s="23">
        <v>1336</v>
      </c>
      <c r="P35" s="115">
        <v>7536</v>
      </c>
      <c r="Q35" s="115">
        <v>0</v>
      </c>
      <c r="R35" s="116">
        <v>7536</v>
      </c>
    </row>
    <row r="36" spans="1:18" ht="22.5" x14ac:dyDescent="0.2">
      <c r="A36" s="20">
        <v>29</v>
      </c>
      <c r="B36" s="49" t="s">
        <v>496</v>
      </c>
      <c r="C36" s="49">
        <v>3</v>
      </c>
      <c r="D36" s="53" t="s">
        <v>540</v>
      </c>
      <c r="E36" s="68">
        <v>27</v>
      </c>
      <c r="F36" s="53" t="s">
        <v>14</v>
      </c>
      <c r="G36" s="64">
        <v>2587</v>
      </c>
      <c r="H36" s="64">
        <v>2587</v>
      </c>
      <c r="I36" s="61" t="s">
        <v>271</v>
      </c>
      <c r="J36" s="69">
        <v>13</v>
      </c>
      <c r="K36" s="145" t="s">
        <v>541</v>
      </c>
      <c r="L36" s="53" t="s">
        <v>511</v>
      </c>
      <c r="M36" s="61">
        <v>4939</v>
      </c>
      <c r="N36" s="113">
        <v>3357</v>
      </c>
      <c r="O36" s="64">
        <v>254</v>
      </c>
      <c r="P36" s="115">
        <v>3611</v>
      </c>
      <c r="Q36" s="115">
        <v>0</v>
      </c>
      <c r="R36" s="116">
        <v>3611</v>
      </c>
    </row>
    <row r="37" spans="1:18" x14ac:dyDescent="0.2">
      <c r="A37" s="20">
        <v>30</v>
      </c>
      <c r="B37" s="49" t="s">
        <v>496</v>
      </c>
      <c r="C37" s="49">
        <v>3</v>
      </c>
      <c r="D37" s="60" t="s">
        <v>542</v>
      </c>
      <c r="E37" s="63">
        <v>2</v>
      </c>
      <c r="F37" s="60"/>
      <c r="G37" s="64">
        <v>1562</v>
      </c>
      <c r="H37" s="64">
        <v>1562</v>
      </c>
      <c r="I37" s="61" t="s">
        <v>271</v>
      </c>
      <c r="J37" s="69">
        <v>11</v>
      </c>
      <c r="K37" s="145" t="s">
        <v>543</v>
      </c>
      <c r="L37" s="53" t="s">
        <v>503</v>
      </c>
      <c r="M37" s="61"/>
      <c r="N37" s="113">
        <v>1400</v>
      </c>
      <c r="O37" s="64">
        <v>67</v>
      </c>
      <c r="P37" s="115">
        <v>1467</v>
      </c>
      <c r="Q37" s="115">
        <v>0</v>
      </c>
      <c r="R37" s="116">
        <v>1467</v>
      </c>
    </row>
    <row r="38" spans="1:18" x14ac:dyDescent="0.2">
      <c r="A38" s="20">
        <v>31</v>
      </c>
      <c r="B38" s="49" t="s">
        <v>496</v>
      </c>
      <c r="C38" s="49">
        <v>3</v>
      </c>
      <c r="D38" s="60" t="s">
        <v>542</v>
      </c>
      <c r="E38" s="68">
        <v>4</v>
      </c>
      <c r="F38" s="60"/>
      <c r="G38" s="64">
        <v>4710</v>
      </c>
      <c r="H38" s="64">
        <v>4710</v>
      </c>
      <c r="I38" s="61" t="s">
        <v>271</v>
      </c>
      <c r="J38" s="69">
        <v>11</v>
      </c>
      <c r="K38" s="145" t="s">
        <v>544</v>
      </c>
      <c r="L38" s="53" t="s">
        <v>499</v>
      </c>
      <c r="M38" s="61"/>
      <c r="N38" s="113">
        <v>4310</v>
      </c>
      <c r="O38" s="64">
        <v>65</v>
      </c>
      <c r="P38" s="115">
        <v>4375</v>
      </c>
      <c r="Q38" s="115">
        <v>0</v>
      </c>
      <c r="R38" s="116">
        <v>4375</v>
      </c>
    </row>
    <row r="39" spans="1:18" x14ac:dyDescent="0.2">
      <c r="A39" s="20">
        <v>32</v>
      </c>
      <c r="B39" s="49" t="s">
        <v>496</v>
      </c>
      <c r="C39" s="49">
        <v>3</v>
      </c>
      <c r="D39" s="53" t="s">
        <v>542</v>
      </c>
      <c r="E39" s="68">
        <v>29</v>
      </c>
      <c r="F39" s="95">
        <v>31</v>
      </c>
      <c r="G39" s="64">
        <v>1130</v>
      </c>
      <c r="H39" s="64">
        <v>1130</v>
      </c>
      <c r="I39" s="61" t="s">
        <v>271</v>
      </c>
      <c r="J39" s="69">
        <v>11</v>
      </c>
      <c r="K39" s="145">
        <v>17</v>
      </c>
      <c r="L39" s="70" t="s">
        <v>545</v>
      </c>
      <c r="M39" s="61">
        <v>1698</v>
      </c>
      <c r="N39" s="113">
        <v>708</v>
      </c>
      <c r="O39" s="113">
        <v>334</v>
      </c>
      <c r="P39" s="115">
        <v>1042</v>
      </c>
      <c r="Q39" s="115">
        <v>0</v>
      </c>
      <c r="R39" s="116">
        <v>1042</v>
      </c>
    </row>
    <row r="40" spans="1:18" x14ac:dyDescent="0.2">
      <c r="A40" s="20">
        <v>33</v>
      </c>
      <c r="B40" s="49" t="s">
        <v>496</v>
      </c>
      <c r="C40" s="49">
        <v>3</v>
      </c>
      <c r="D40" s="60" t="s">
        <v>471</v>
      </c>
      <c r="E40" s="68">
        <v>86</v>
      </c>
      <c r="F40" s="60"/>
      <c r="G40" s="64">
        <v>1400</v>
      </c>
      <c r="H40" s="64">
        <v>1400</v>
      </c>
      <c r="I40" s="61" t="s">
        <v>271</v>
      </c>
      <c r="J40" s="69">
        <v>10</v>
      </c>
      <c r="K40" s="145" t="s">
        <v>546</v>
      </c>
      <c r="L40" s="53" t="s">
        <v>499</v>
      </c>
      <c r="M40" s="61"/>
      <c r="N40" s="113">
        <v>2737</v>
      </c>
      <c r="O40" s="64">
        <v>504</v>
      </c>
      <c r="P40" s="115">
        <v>3241</v>
      </c>
      <c r="Q40" s="115">
        <v>0</v>
      </c>
      <c r="R40" s="116">
        <v>3241</v>
      </c>
    </row>
    <row r="41" spans="1:18" x14ac:dyDescent="0.2">
      <c r="A41" s="20">
        <v>34</v>
      </c>
      <c r="B41" s="49" t="s">
        <v>496</v>
      </c>
      <c r="C41" s="49">
        <v>3</v>
      </c>
      <c r="D41" s="60" t="s">
        <v>471</v>
      </c>
      <c r="E41" s="68">
        <v>87</v>
      </c>
      <c r="F41" s="60"/>
      <c r="G41" s="64">
        <v>2757</v>
      </c>
      <c r="H41" s="64">
        <v>2757</v>
      </c>
      <c r="I41" s="61" t="s">
        <v>271</v>
      </c>
      <c r="J41" s="69">
        <v>11</v>
      </c>
      <c r="K41" s="145" t="s">
        <v>547</v>
      </c>
      <c r="L41" s="53" t="s">
        <v>545</v>
      </c>
      <c r="M41" s="61">
        <v>3047</v>
      </c>
      <c r="N41" s="113">
        <v>3023</v>
      </c>
      <c r="O41" s="64">
        <v>181</v>
      </c>
      <c r="P41" s="115">
        <v>3204</v>
      </c>
      <c r="Q41" s="115">
        <v>0</v>
      </c>
      <c r="R41" s="116">
        <v>3204</v>
      </c>
    </row>
  </sheetData>
  <mergeCells count="3">
    <mergeCell ref="Q1:R1"/>
    <mergeCell ref="A3:R3"/>
    <mergeCell ref="E5:F5"/>
  </mergeCells>
  <conditionalFormatting sqref="R8:R41">
    <cfRule type="cellIs" dxfId="2" priority="1" operator="greaterThan">
      <formula>8000</formula>
    </cfRule>
    <cfRule type="cellIs" dxfId="1" priority="2" operator="between">
      <formula>1000</formula>
      <formula>8001</formula>
    </cfRule>
    <cfRule type="cellIs" dxfId="0" priority="3" operator="between">
      <formula>1</formula>
      <formula>1001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</vt:lpstr>
      <vt:lpstr>S</vt:lpstr>
      <vt:lpstr>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eko-mpalczynski</dc:creator>
  <cp:lastModifiedBy>Monika Cander</cp:lastModifiedBy>
  <cp:lastPrinted>2021-09-01T10:58:43Z</cp:lastPrinted>
  <dcterms:created xsi:type="dcterms:W3CDTF">2015-03-27T10:52:59Z</dcterms:created>
  <dcterms:modified xsi:type="dcterms:W3CDTF">2021-09-01T10:58:50Z</dcterms:modified>
</cp:coreProperties>
</file>